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3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<sst xmlns="http://schemas.openxmlformats.org/spreadsheetml/2006/main" count="48">
  <si>
    <t>2023年衔接推进乡村振兴资金安排情况表（县配套）</t>
  </si>
  <si>
    <t>编制单位：泰宁县财政局</t>
  </si>
  <si>
    <t>单位：万元</t>
  </si>
  <si>
    <t>序号</t>
  </si>
  <si>
    <t>资金来源</t>
  </si>
  <si>
    <t>项目名称</t>
  </si>
  <si>
    <t>指标数</t>
  </si>
  <si>
    <t>拨付金额</t>
  </si>
  <si>
    <t>拨付单位</t>
  </si>
  <si>
    <t>拨付时间</t>
  </si>
  <si>
    <t>科目</t>
  </si>
  <si>
    <t>备注</t>
  </si>
  <si>
    <t>年初预算</t>
  </si>
  <si>
    <t>农业政策保险（生态公益林保险）</t>
  </si>
  <si>
    <t>财产保险</t>
  </si>
  <si>
    <t>2023.05.5</t>
  </si>
  <si>
    <t>2130599-其他巩固脱贫攻坚成果衔接乡村振兴支出</t>
  </si>
  <si>
    <t>建档立卡贫困户春节慰问活动资金</t>
  </si>
  <si>
    <t>农业农村局</t>
  </si>
  <si>
    <t>2022.1.31</t>
  </si>
  <si>
    <t>烟叶保险</t>
  </si>
  <si>
    <t>2023.03.22</t>
  </si>
  <si>
    <t>烟农（含雇佣人员）意外保险保费</t>
  </si>
  <si>
    <t>2023.5.5</t>
  </si>
  <si>
    <t>农村道路养护</t>
  </si>
  <si>
    <t>交通局</t>
  </si>
  <si>
    <t>2023.04.07、2023.08.15</t>
  </si>
  <si>
    <t>农村道路绿化管养资金</t>
  </si>
  <si>
    <t>小型农田水利工程财产保险</t>
  </si>
  <si>
    <t>水利局</t>
  </si>
  <si>
    <t>2023.07.13</t>
  </si>
  <si>
    <t>特殊群体商业医疗保险和医疗意外伤害补充保险</t>
  </si>
  <si>
    <t>人寿保险</t>
  </si>
  <si>
    <t>2023.03.27、2023.11.13</t>
  </si>
  <si>
    <t>道路交通责任保险和自然灾害保险等</t>
  </si>
  <si>
    <t>应急局</t>
  </si>
  <si>
    <t>2023.5.5、2023.7.4</t>
  </si>
  <si>
    <t>农村公益性财政奖补县级配套</t>
  </si>
  <si>
    <t>各乡镇</t>
  </si>
  <si>
    <t>2023.05.05、2023.10.07</t>
  </si>
  <si>
    <t>泰宁县公路提升改造工程</t>
  </si>
  <si>
    <t>2022.12.27</t>
  </si>
  <si>
    <t>上解2023年土地出让收入省级统筹资金的通知</t>
  </si>
  <si>
    <t>省厅</t>
  </si>
  <si>
    <t>2023.10.19</t>
  </si>
  <si>
    <t>上解2023年衔接推进乡村振兴</t>
  </si>
  <si>
    <t>2023.09.15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</si>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</sst>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>
      <alignment vertical="center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1" fillId="0" borderId="0" xfId="49" applyFont="1" applyFill="1" applyAlignment="1"/>
    <xf numFmtId="31" fontId="1" fillId="0" borderId="0" xfId="49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9"/>
  <sheetViews>
    <sheetView tabSelected="1" workbookViewId="0">
      <selection activeCell="D7" sqref="D7"/>
    </sheetView>
  </sheetViews>
  <sheetFormatPr defaultColWidth="9" defaultRowHeight="14.25"/>
  <cols>
    <col min="1" max="1" width="6.5" style="1" customWidth="1"/>
    <col min="2" max="2" width="19.375" style="1" customWidth="1"/>
    <col min="3" max="3" width="31.875" style="3" customWidth="1"/>
    <col min="4" max="4" width="19.5" style="4" customWidth="1"/>
    <col min="5" max="5" width="18.5" style="1" customWidth="1"/>
    <col min="6" max="6" width="21.125" style="5" customWidth="1"/>
    <col min="7" max="7" width="21.625" style="1" customWidth="1"/>
    <col min="8" max="8" width="26.25" style="1" customWidth="1"/>
    <col min="9" max="9" width="21.125" style="6" customWidth="1"/>
    <col min="10" max="11" width="9" style="1"/>
    <col min="12" max="12" width="10.375" style="1"/>
    <col min="13" max="16383" width="9" style="1"/>
    <col min="16384" max="16384" width="9" style="7"/>
  </cols>
  <sheetData>
    <row r="1" s="1" customFormat="1" ht="27" customHeight="1" spans="1:64">
      <c r="A1" s="8" t="s">
        <v>0</v>
      </c>
      <c r="B1" s="8"/>
      <c r="C1" s="8"/>
      <c r="D1" s="8"/>
      <c r="E1" s="8"/>
      <c r="F1" s="9"/>
      <c r="G1" s="8"/>
      <c r="H1" s="8"/>
      <c r="I1" s="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="1" customFormat="1" ht="24" customHeight="1" spans="1:64">
      <c r="A2" s="10" t="s">
        <v>1</v>
      </c>
      <c r="B2" s="10"/>
      <c r="C2" s="11">
        <v>45260</v>
      </c>
      <c r="D2" s="11"/>
      <c r="E2" s="11"/>
      <c r="F2" s="11"/>
      <c r="G2" s="11"/>
      <c r="H2" s="11"/>
      <c r="I2" s="10" t="s">
        <v>2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="2" customFormat="1" ht="40" customHeight="1" spans="1:9">
      <c r="A3" s="12" t="s">
        <v>3</v>
      </c>
      <c r="B3" s="13" t="s">
        <v>4</v>
      </c>
      <c r="C3" s="14" t="s">
        <v>5</v>
      </c>
      <c r="D3" s="13" t="s">
        <v>6</v>
      </c>
      <c r="E3" s="13" t="s">
        <v>7</v>
      </c>
      <c r="F3" s="14" t="s">
        <v>8</v>
      </c>
      <c r="G3" s="15" t="s">
        <v>9</v>
      </c>
      <c r="H3" s="16" t="s">
        <v>10</v>
      </c>
      <c r="I3" s="16" t="s">
        <v>11</v>
      </c>
    </row>
    <row r="4" s="2" customFormat="1" ht="41" customHeight="1" spans="1:16383">
      <c r="A4" s="17">
        <v>1</v>
      </c>
      <c r="B4" s="18" t="s">
        <v>12</v>
      </c>
      <c r="C4" s="18" t="s">
        <v>13</v>
      </c>
      <c r="D4" s="18">
        <v>11.58</v>
      </c>
      <c r="E4" s="18">
        <v>11.58</v>
      </c>
      <c r="F4" s="18" t="s">
        <v>14</v>
      </c>
      <c r="G4" s="18" t="s">
        <v>15</v>
      </c>
      <c r="H4" s="19" t="s">
        <v>16</v>
      </c>
      <c r="I4" s="3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="2" customFormat="1" ht="41" customHeight="1" spans="1:16384">
      <c r="A5" s="17">
        <v>2</v>
      </c>
      <c r="B5" s="18" t="s">
        <v>12</v>
      </c>
      <c r="C5" s="18" t="s">
        <v>17</v>
      </c>
      <c r="D5" s="18">
        <v>5</v>
      </c>
      <c r="E5" s="18">
        <v>2.48</v>
      </c>
      <c r="F5" s="18" t="s">
        <v>18</v>
      </c>
      <c r="G5" s="18" t="s">
        <v>19</v>
      </c>
      <c r="H5" s="19" t="s">
        <v>16</v>
      </c>
      <c r="I5" s="3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  <c r="XFD5" s="37"/>
    </row>
    <row r="6" s="2" customFormat="1" ht="41" customHeight="1" spans="1:16383">
      <c r="A6" s="17">
        <v>3</v>
      </c>
      <c r="B6" s="18" t="s">
        <v>12</v>
      </c>
      <c r="C6" s="18" t="s">
        <v>20</v>
      </c>
      <c r="D6" s="18">
        <v>145</v>
      </c>
      <c r="E6" s="18">
        <v>143.81</v>
      </c>
      <c r="F6" s="18" t="s">
        <v>14</v>
      </c>
      <c r="G6" s="18" t="s">
        <v>21</v>
      </c>
      <c r="H6" s="19" t="s">
        <v>16</v>
      </c>
      <c r="I6" s="3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</row>
    <row r="7" s="2" customFormat="1" ht="41" customHeight="1" spans="1:16383">
      <c r="A7" s="17">
        <v>4</v>
      </c>
      <c r="B7" s="18" t="s">
        <v>12</v>
      </c>
      <c r="C7" s="18" t="s">
        <v>22</v>
      </c>
      <c r="D7" s="18">
        <v>20</v>
      </c>
      <c r="E7" s="18">
        <v>19.7</v>
      </c>
      <c r="F7" s="18" t="s">
        <v>14</v>
      </c>
      <c r="G7" s="18" t="s">
        <v>23</v>
      </c>
      <c r="H7" s="19" t="s">
        <v>16</v>
      </c>
      <c r="I7" s="3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</row>
    <row r="8" s="2" customFormat="1" ht="41" customHeight="1" spans="1:16383">
      <c r="A8" s="17">
        <v>5</v>
      </c>
      <c r="B8" s="18" t="s">
        <v>12</v>
      </c>
      <c r="C8" s="18" t="s">
        <v>24</v>
      </c>
      <c r="D8" s="18">
        <v>251</v>
      </c>
      <c r="E8" s="18">
        <f>120+125</f>
        <v>245</v>
      </c>
      <c r="F8" s="18" t="s">
        <v>25</v>
      </c>
      <c r="G8" s="18" t="s">
        <v>26</v>
      </c>
      <c r="H8" s="19" t="s">
        <v>16</v>
      </c>
      <c r="I8" s="3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</row>
    <row r="9" s="2" customFormat="1" ht="41" customHeight="1" spans="1:16383">
      <c r="A9" s="17">
        <v>6</v>
      </c>
      <c r="B9" s="18" t="s">
        <v>12</v>
      </c>
      <c r="C9" s="18" t="s">
        <v>27</v>
      </c>
      <c r="D9" s="18">
        <v>61</v>
      </c>
      <c r="E9" s="18">
        <v>61</v>
      </c>
      <c r="F9" s="18" t="s">
        <v>25</v>
      </c>
      <c r="G9" s="18" t="s">
        <v>26</v>
      </c>
      <c r="H9" s="19" t="s">
        <v>16</v>
      </c>
      <c r="I9" s="3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</row>
    <row r="10" s="2" customFormat="1" ht="41" customHeight="1" spans="1:16383">
      <c r="A10" s="17">
        <v>7</v>
      </c>
      <c r="B10" s="18" t="s">
        <v>12</v>
      </c>
      <c r="C10" s="18" t="s">
        <v>28</v>
      </c>
      <c r="D10" s="18">
        <v>32.6</v>
      </c>
      <c r="E10" s="18">
        <v>32.6</v>
      </c>
      <c r="F10" s="18" t="s">
        <v>29</v>
      </c>
      <c r="G10" s="18" t="s">
        <v>30</v>
      </c>
      <c r="H10" s="19" t="s">
        <v>16</v>
      </c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</row>
    <row r="11" s="2" customFormat="1" ht="41" customHeight="1" spans="1:16383">
      <c r="A11" s="17">
        <v>8</v>
      </c>
      <c r="B11" s="18" t="s">
        <v>12</v>
      </c>
      <c r="C11" s="18" t="s">
        <v>31</v>
      </c>
      <c r="D11" s="18">
        <v>76</v>
      </c>
      <c r="E11" s="18">
        <v>73.04</v>
      </c>
      <c r="F11" s="18" t="s">
        <v>32</v>
      </c>
      <c r="G11" s="18" t="s">
        <v>33</v>
      </c>
      <c r="H11" s="19" t="s">
        <v>16</v>
      </c>
      <c r="I11" s="33"/>
      <c r="J11" s="1"/>
      <c r="K11" s="34"/>
      <c r="L11" s="34"/>
      <c r="M11" s="34"/>
      <c r="N11" s="34"/>
      <c r="O11" s="34"/>
      <c r="P11" s="34"/>
      <c r="Q11" s="3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</row>
    <row r="12" s="2" customFormat="1" ht="41" customHeight="1" spans="1:17">
      <c r="A12" s="17">
        <v>9</v>
      </c>
      <c r="B12" s="18" t="s">
        <v>12</v>
      </c>
      <c r="C12" s="18" t="s">
        <v>34</v>
      </c>
      <c r="D12" s="18">
        <v>90</v>
      </c>
      <c r="E12" s="18">
        <f>19.21+63.9</f>
        <v>83.11</v>
      </c>
      <c r="F12" s="18" t="s">
        <v>35</v>
      </c>
      <c r="G12" s="18" t="s">
        <v>36</v>
      </c>
      <c r="H12" s="19" t="s">
        <v>16</v>
      </c>
      <c r="I12" s="33"/>
      <c r="K12" s="34"/>
      <c r="L12" s="34"/>
      <c r="M12" s="34"/>
      <c r="N12" s="34"/>
      <c r="O12" s="34"/>
      <c r="P12" s="34"/>
      <c r="Q12" s="34"/>
    </row>
    <row r="13" s="2" customFormat="1" ht="41" customHeight="1" spans="1:9">
      <c r="A13" s="17">
        <v>10</v>
      </c>
      <c r="B13" s="18" t="s">
        <v>12</v>
      </c>
      <c r="C13" s="18" t="s">
        <v>37</v>
      </c>
      <c r="D13" s="18">
        <v>145</v>
      </c>
      <c r="E13" s="18">
        <v>144</v>
      </c>
      <c r="F13" s="18" t="s">
        <v>38</v>
      </c>
      <c r="G13" s="18" t="s">
        <v>39</v>
      </c>
      <c r="H13" s="19" t="s">
        <v>16</v>
      </c>
      <c r="I13" s="33"/>
    </row>
    <row r="14" s="2" customFormat="1" ht="41" customHeight="1" spans="1:9">
      <c r="A14" s="17">
        <v>11</v>
      </c>
      <c r="B14" s="18" t="s">
        <v>12</v>
      </c>
      <c r="C14" s="18" t="s">
        <v>40</v>
      </c>
      <c r="D14" s="18">
        <v>1520</v>
      </c>
      <c r="E14" s="18">
        <v>1176</v>
      </c>
      <c r="F14" s="18" t="s">
        <v>25</v>
      </c>
      <c r="G14" s="20" t="s">
        <v>41</v>
      </c>
      <c r="H14" s="19" t="s">
        <v>16</v>
      </c>
      <c r="I14" s="33"/>
    </row>
    <row r="15" s="2" customFormat="1" ht="41" customHeight="1" spans="1:9">
      <c r="A15" s="17">
        <v>12</v>
      </c>
      <c r="B15" s="18" t="s">
        <v>12</v>
      </c>
      <c r="C15" s="21" t="s">
        <v>42</v>
      </c>
      <c r="D15" s="22">
        <v>113</v>
      </c>
      <c r="E15" s="22">
        <v>113</v>
      </c>
      <c r="F15" s="22" t="s">
        <v>43</v>
      </c>
      <c r="G15" s="23" t="s">
        <v>44</v>
      </c>
      <c r="H15" s="18" t="s">
        <v>16</v>
      </c>
      <c r="I15" s="35"/>
    </row>
    <row r="16" s="2" customFormat="1" ht="41" customHeight="1" spans="1:9">
      <c r="A16" s="17">
        <v>13</v>
      </c>
      <c r="B16" s="18" t="s">
        <v>12</v>
      </c>
      <c r="C16" s="21" t="s">
        <v>45</v>
      </c>
      <c r="D16" s="22">
        <v>65</v>
      </c>
      <c r="E16" s="22">
        <v>65</v>
      </c>
      <c r="F16" s="22" t="s">
        <v>43</v>
      </c>
      <c r="G16" s="23" t="s">
        <v>46</v>
      </c>
      <c r="H16" s="18" t="s">
        <v>16</v>
      </c>
      <c r="I16" s="35"/>
    </row>
    <row r="17" s="2" customFormat="1" ht="42" customHeight="1" spans="1:9">
      <c r="A17" s="24"/>
      <c r="B17" s="25" t="s">
        <v>47</v>
      </c>
      <c r="C17" s="26"/>
      <c r="D17" s="25">
        <f>SUM(D4:D16)</f>
        <v>2535.18</v>
      </c>
      <c r="E17" s="25">
        <f>SUM(E4:E16)</f>
        <v>2170.32</v>
      </c>
      <c r="F17" s="27"/>
      <c r="G17" s="28"/>
      <c r="H17" s="29"/>
      <c r="I17" s="35"/>
    </row>
    <row r="18" s="2" customFormat="1" ht="13.5" spans="1:9">
      <c r="A18" s="30"/>
      <c r="B18" s="30"/>
      <c r="C18" s="31"/>
      <c r="D18" s="30"/>
      <c r="E18" s="30"/>
      <c r="F18" s="32"/>
      <c r="I18" s="36"/>
    </row>
    <row r="19" s="2" customFormat="1" ht="13.5" spans="1:9">
      <c r="A19" s="30"/>
      <c r="B19" s="30"/>
      <c r="C19" s="31"/>
      <c r="D19" s="30"/>
      <c r="E19" s="30"/>
      <c r="F19" s="32"/>
      <c r="I19" s="36"/>
    </row>
  </sheetData>
  <mergeCells count="3">
    <mergeCell ref="A1:I1"/>
    <mergeCell ref="C2:H2"/>
    <mergeCell ref="B17:C1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2013-04-09T09:35:00Z</dcterms:created>
  <dcterms:modified xsi:type="dcterms:W3CDTF">2023-12-08T02:33:58Z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