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本级部门预算草案汇总表（定稿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[2]eqpmad2!#REF!</definedName>
    <definedName name="aiu_bottom">'[3]Financ. Overview'!#REF!</definedName>
    <definedName name="BCM">""</definedName>
    <definedName name="BMM">""</definedName>
    <definedName name="Database" hidden="1">'[1]#REF!'!$A$5:$B$30</definedName>
    <definedName name="DWM">""</definedName>
    <definedName name="FRC">[4]Main!$C$9</definedName>
    <definedName name="GRM">""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[5]!Module.Prix_SMC</definedName>
    <definedName name="OS">[6]Open!#REF!</definedName>
    <definedName name="_PA7">'[7]SW-TEO'!#REF!</definedName>
    <definedName name="_PA8">'[7]SW-TEO'!#REF!</definedName>
    <definedName name="_PD1">'[7]SW-TEO'!#REF!</definedName>
    <definedName name="_PE12">'[7]SW-TEO'!#REF!</definedName>
    <definedName name="_PE13">'[7]SW-TEO'!#REF!</definedName>
    <definedName name="_PE6">'[7]SW-TEO'!#REF!</definedName>
    <definedName name="_PE7">'[7]SW-TEO'!#REF!</definedName>
    <definedName name="_PE8">'[7]SW-TEO'!#REF!</definedName>
    <definedName name="_PE9">'[7]SW-TEO'!#REF!</definedName>
    <definedName name="_PH1">'[7]SW-TEO'!#REF!</definedName>
    <definedName name="_PI1">'[7]SW-TEO'!#REF!</definedName>
    <definedName name="_PK1">'[7]SW-TEO'!#REF!</definedName>
    <definedName name="_PK3">'[7]SW-TEO'!#REF!</definedName>
    <definedName name="pr_toolbox">[3]Toolbox!$A$3:$I$80</definedName>
    <definedName name="_xlnm.Print_Area" hidden="1">#REF!</definedName>
    <definedName name="Prix_SMC">[5]!Prix_SMC</definedName>
    <definedName name="QSM">""</definedName>
    <definedName name="RQ">"2005年03月"</definedName>
    <definedName name="s_c_list">[8]Toolbox!$A$7:$H$969</definedName>
    <definedName name="SCG">'[9]G.1R-Shou COP Gf'!#REF!</definedName>
    <definedName name="sdlfee">'[3]Financ. Overview'!$H$13</definedName>
    <definedName name="solar_ratio">'[10]POWER ASSUMPTIONS'!$H$7</definedName>
    <definedName name="ss7fee">'[3]Financ. Overview'!$H$18</definedName>
    <definedName name="subsfee">'[3]Financ. Overview'!$H$14</definedName>
    <definedName name="today">"2005.04.20"</definedName>
    <definedName name="toolbox">[11]Toolbox!$C$5:$T$1578</definedName>
    <definedName name="TZM">"单位专储资金"</definedName>
    <definedName name="V5.1Fee">'[3]Financ. Overview'!$H$15</definedName>
    <definedName name="XMM">""</definedName>
    <definedName name="XT_DN">2005</definedName>
    <definedName name="XT_DR">31</definedName>
    <definedName name="XT_DY">3</definedName>
    <definedName name="XT_FZH">""</definedName>
    <definedName name="XT_FZH1">""</definedName>
    <definedName name="XT_FZH2">""</definedName>
    <definedName name="XT_FZH21">""</definedName>
    <definedName name="XT_FZX">-1</definedName>
    <definedName name="XT_FZX2">-1</definedName>
    <definedName name="XT_WJZ">1</definedName>
    <definedName name="Z32_Cost_red">'[3]Financ. Overview'!#REF!</definedName>
    <definedName name="寄宿制学校">[5]!寄宿制学校</definedName>
    <definedName name="_xlnm.Print_Titles" localSheetId="0">'本级部门预算草案汇总表（定稿）'!$1:$7</definedName>
  </definedNames>
  <calcPr calcId="144525" iterate="1" iterateCount="100" iterateDelta="0.001" fullCalcOnLoad="1"/>
</workbook>
</file>

<file path=xl/sharedStrings.xml><?xml version="1.0" encoding="utf-8"?>
<sst xmlns="http://schemas.openxmlformats.org/spreadsheetml/2006/main" count="266">
  <si>
    <t>2020年本级部门预算（草案）汇总表</t>
  </si>
  <si>
    <t>单位:万元、人</t>
  </si>
  <si>
    <t>序号</t>
  </si>
  <si>
    <t>单位名称</t>
  </si>
  <si>
    <t>在职人数</t>
  </si>
  <si>
    <t>离休人数</t>
  </si>
  <si>
    <t>退休人数</t>
  </si>
  <si>
    <t>支出合计</t>
  </si>
  <si>
    <t>一.基本支出</t>
  </si>
  <si>
    <t>二.项目支出</t>
  </si>
  <si>
    <t>三.上缴上级支出</t>
  </si>
  <si>
    <t>四.对附属单位补助支出</t>
  </si>
  <si>
    <t>五.事业单位经营支出</t>
  </si>
  <si>
    <t>1.工资福利支出</t>
  </si>
  <si>
    <t>2.商品服务支出</t>
  </si>
  <si>
    <t>3.对个人和家庭补助支出</t>
  </si>
  <si>
    <t>4.其他资本性支出</t>
  </si>
  <si>
    <t>5.其他专项支出</t>
  </si>
  <si>
    <t>行政事业性专项支出</t>
  </si>
  <si>
    <t>发展建设性专项</t>
  </si>
  <si>
    <t>**</t>
  </si>
  <si>
    <t>合计</t>
  </si>
  <si>
    <t>1</t>
  </si>
  <si>
    <t xml:space="preserve">  中国共产党泰宁县委员会办公室</t>
  </si>
  <si>
    <t>2</t>
  </si>
  <si>
    <t xml:space="preserve">  中国共产党泰宁县委员会组织部</t>
  </si>
  <si>
    <t>3</t>
  </si>
  <si>
    <t xml:space="preserve">  中国共产党泰宁县委员会宣传部</t>
  </si>
  <si>
    <t>4</t>
  </si>
  <si>
    <t xml:space="preserve">  中国共产党泰宁县纪律检查委员会</t>
  </si>
  <si>
    <t>5</t>
  </si>
  <si>
    <t xml:space="preserve">  中国共产党泰宁县委员会政法委员会</t>
  </si>
  <si>
    <t>6</t>
  </si>
  <si>
    <t xml:space="preserve">  中国共产党泰宁县委员会统一战线工作部</t>
  </si>
  <si>
    <t>7</t>
  </si>
  <si>
    <t xml:space="preserve">  泰宁县工商业联合会</t>
  </si>
  <si>
    <t>8</t>
  </si>
  <si>
    <t xml:space="preserve">  泰宁县归国华侨联合会</t>
  </si>
  <si>
    <t>9</t>
  </si>
  <si>
    <t xml:space="preserve">  中国共产党泰宁县委员会老干部局</t>
  </si>
  <si>
    <t>10</t>
  </si>
  <si>
    <t xml:space="preserve">  中国人民解放军福建省泰宁县人民武装部</t>
  </si>
  <si>
    <t>11</t>
  </si>
  <si>
    <t xml:space="preserve">  泰宁县人民代表大会常务委员会办公室</t>
  </si>
  <si>
    <t>12</t>
  </si>
  <si>
    <t xml:space="preserve">  中国人民政治协商会议福建省泰宁县委员会办公室</t>
  </si>
  <si>
    <t>13</t>
  </si>
  <si>
    <t xml:space="preserve">  泰宁县政府办</t>
  </si>
  <si>
    <t>14</t>
  </si>
  <si>
    <t xml:space="preserve">  泰宁县机关事务保障中心</t>
  </si>
  <si>
    <t>15</t>
  </si>
  <si>
    <t xml:space="preserve">  泰宁县公安局</t>
  </si>
  <si>
    <t>16</t>
  </si>
  <si>
    <t xml:space="preserve">  福建省泰宁县司法局</t>
  </si>
  <si>
    <t>17</t>
  </si>
  <si>
    <t xml:space="preserve">  福建省泰宁县公证处</t>
  </si>
  <si>
    <t>18</t>
  </si>
  <si>
    <t xml:space="preserve">  泰宁县财政局</t>
  </si>
  <si>
    <t>19</t>
  </si>
  <si>
    <t xml:space="preserve">  泰宁县审计局</t>
  </si>
  <si>
    <t>20</t>
  </si>
  <si>
    <t xml:space="preserve">  福建省泰宁县统计局</t>
  </si>
  <si>
    <t>21</t>
  </si>
  <si>
    <t xml:space="preserve">  泰宁县总工会行政</t>
  </si>
  <si>
    <t>22</t>
  </si>
  <si>
    <t xml:space="preserve">  泰宁县武警中队</t>
  </si>
  <si>
    <t>23</t>
  </si>
  <si>
    <t xml:space="preserve">  泰宁县武警消防大队</t>
  </si>
  <si>
    <t>24</t>
  </si>
  <si>
    <t xml:space="preserve">  泰宁县武警大队</t>
  </si>
  <si>
    <t>25</t>
  </si>
  <si>
    <t xml:space="preserve">  中共泰宁县委精神文明建设办公室</t>
  </si>
  <si>
    <t>26</t>
  </si>
  <si>
    <t xml:space="preserve">  泰宁县档案局</t>
  </si>
  <si>
    <t>27</t>
  </si>
  <si>
    <t xml:space="preserve">  泰宁县市场监督管理局</t>
  </si>
  <si>
    <t>28</t>
  </si>
  <si>
    <t xml:space="preserve">  泰宁县人民政府行政服务中心管委会</t>
  </si>
  <si>
    <t>29</t>
  </si>
  <si>
    <t xml:space="preserve">  泰宁县县委党校</t>
  </si>
  <si>
    <t>30</t>
  </si>
  <si>
    <t xml:space="preserve">  中共泰宁县委泰宁县人民政府信访局</t>
  </si>
  <si>
    <t>31</t>
  </si>
  <si>
    <t xml:space="preserve">  中国共产党泰宁县委县直机关工作委员会</t>
  </si>
  <si>
    <t>32</t>
  </si>
  <si>
    <t xml:space="preserve">  中共泰宁县委党史研究室</t>
  </si>
  <si>
    <t>33</t>
  </si>
  <si>
    <t xml:space="preserve">  泰宁县妇女联合会</t>
  </si>
  <si>
    <t>34</t>
  </si>
  <si>
    <t xml:space="preserve">  中国共产主义青年团泰宁县委员会</t>
  </si>
  <si>
    <t>35</t>
  </si>
  <si>
    <t xml:space="preserve">  中共泰宁县委机构编制委员会办公室</t>
  </si>
  <si>
    <t>36</t>
  </si>
  <si>
    <t xml:space="preserve">  中共泰宁县巡察工作领导小组办公室</t>
  </si>
  <si>
    <t>37</t>
  </si>
  <si>
    <t xml:space="preserve">  泰宁县教育局（本局）</t>
  </si>
  <si>
    <t>38</t>
  </si>
  <si>
    <t xml:space="preserve">  福建省泰宁第一中学</t>
  </si>
  <si>
    <t>39</t>
  </si>
  <si>
    <t xml:space="preserve">  福建省三明市县金湖旅游职业中专学校</t>
  </si>
  <si>
    <t>40</t>
  </si>
  <si>
    <t xml:space="preserve">  泰宁县实验幼儿园</t>
  </si>
  <si>
    <t>41</t>
  </si>
  <si>
    <t xml:space="preserve">  泰宁县金湖幼儿园</t>
  </si>
  <si>
    <t>42</t>
  </si>
  <si>
    <t xml:space="preserve">  泰宁县丹霞幼儿园</t>
  </si>
  <si>
    <t>43</t>
  </si>
  <si>
    <t xml:space="preserve">  泰宁县电大工作站</t>
  </si>
  <si>
    <t>44</t>
  </si>
  <si>
    <t xml:space="preserve">  泰宁县五谷幼儿园</t>
  </si>
  <si>
    <t>45</t>
  </si>
  <si>
    <t xml:space="preserve">  福建省泰宁县教师进修学校</t>
  </si>
  <si>
    <t>46</t>
  </si>
  <si>
    <t xml:space="preserve">  福建省泰宁县第二中学</t>
  </si>
  <si>
    <t>47</t>
  </si>
  <si>
    <t xml:space="preserve">  福建省泰宁县第三中学</t>
  </si>
  <si>
    <t>48</t>
  </si>
  <si>
    <t xml:space="preserve">  泰宁县第四中学</t>
  </si>
  <si>
    <t>49</t>
  </si>
  <si>
    <t xml:space="preserve">  福建省泰宁县实验小学</t>
  </si>
  <si>
    <t>50</t>
  </si>
  <si>
    <t xml:space="preserve">  泰宁县第二实验小学</t>
  </si>
  <si>
    <t>51</t>
  </si>
  <si>
    <t xml:space="preserve">  福建省泰宁县水南小学</t>
  </si>
  <si>
    <t>52</t>
  </si>
  <si>
    <t xml:space="preserve">  泰宁县教育局（乡镇学校）</t>
  </si>
  <si>
    <t>53</t>
  </si>
  <si>
    <t xml:space="preserve">  泰宁县青少年学生校外活动中心</t>
  </si>
  <si>
    <t>54</t>
  </si>
  <si>
    <t xml:space="preserve">  泰宁县文昌小学</t>
  </si>
  <si>
    <t>55</t>
  </si>
  <si>
    <t xml:space="preserve">  泰宁县文体和旅游局</t>
  </si>
  <si>
    <t>56</t>
  </si>
  <si>
    <t xml:space="preserve">  泰宁县老年人体育协会</t>
  </si>
  <si>
    <t>57</t>
  </si>
  <si>
    <t xml:space="preserve">  福建省泰宁县文化馆</t>
  </si>
  <si>
    <t>58</t>
  </si>
  <si>
    <t xml:space="preserve">  福建省泰宁县图书馆</t>
  </si>
  <si>
    <t>59</t>
  </si>
  <si>
    <t xml:space="preserve">  福建省泰宁县博物馆</t>
  </si>
  <si>
    <t>60</t>
  </si>
  <si>
    <t xml:space="preserve">  泰宁县梅林戏艺术传承保护中心</t>
  </si>
  <si>
    <t>61</t>
  </si>
  <si>
    <t xml:space="preserve">  泰宁县科技局</t>
  </si>
  <si>
    <t>62</t>
  </si>
  <si>
    <t xml:space="preserve">  泰宁县科协</t>
  </si>
  <si>
    <t>63</t>
  </si>
  <si>
    <t xml:space="preserve">  泰宁县融媒体中心</t>
  </si>
  <si>
    <t>64</t>
  </si>
  <si>
    <t xml:space="preserve">  泰宁县农业农村局</t>
  </si>
  <si>
    <t>65</t>
  </si>
  <si>
    <t xml:space="preserve">  泰宁县农业机械推广中心</t>
  </si>
  <si>
    <t>66</t>
  </si>
  <si>
    <t xml:space="preserve">  泰宁县水利局</t>
  </si>
  <si>
    <t>67</t>
  </si>
  <si>
    <t xml:space="preserve">  泰宁县林业局</t>
  </si>
  <si>
    <t>68</t>
  </si>
  <si>
    <t xml:space="preserve">  泰宁县林业调查规划设计队</t>
  </si>
  <si>
    <t>69</t>
  </si>
  <si>
    <t xml:space="preserve">  泰宁县森林公安</t>
  </si>
  <si>
    <t>70</t>
  </si>
  <si>
    <t xml:space="preserve">  泰宁县森林武警</t>
  </si>
  <si>
    <t>71</t>
  </si>
  <si>
    <t xml:space="preserve">  泰宁县气象局</t>
  </si>
  <si>
    <t>72</t>
  </si>
  <si>
    <t xml:space="preserve">  泰宁县水利水电工程移民发展中心</t>
  </si>
  <si>
    <t>73</t>
  </si>
  <si>
    <t xml:space="preserve">  泰宁县人力资源和社会保障局</t>
  </si>
  <si>
    <t>74</t>
  </si>
  <si>
    <t xml:space="preserve">  泰宁县人力资源公共服务中心</t>
  </si>
  <si>
    <t>75</t>
  </si>
  <si>
    <t xml:space="preserve">  泰宁县城乡居民社会养老保险中心</t>
  </si>
  <si>
    <t>76</t>
  </si>
  <si>
    <t xml:space="preserve">  泰宁县机关事业单位社会保险中心</t>
  </si>
  <si>
    <t>77</t>
  </si>
  <si>
    <t xml:space="preserve">  泰宁县民政局</t>
  </si>
  <si>
    <t>78</t>
  </si>
  <si>
    <t xml:space="preserve">  泰宁县殡仪管理所</t>
  </si>
  <si>
    <t>79</t>
  </si>
  <si>
    <t xml:space="preserve">  泰宁县残疾人联合会</t>
  </si>
  <si>
    <t>80</t>
  </si>
  <si>
    <t xml:space="preserve">  泰宁县卫生和计划生育局</t>
  </si>
  <si>
    <t>81</t>
  </si>
  <si>
    <t xml:space="preserve">  泰宁县疾控中心</t>
  </si>
  <si>
    <t>82</t>
  </si>
  <si>
    <t xml:space="preserve">  泰宁县卫生监督所</t>
  </si>
  <si>
    <t>83</t>
  </si>
  <si>
    <t xml:space="preserve">  泰宁县妇幼保健院</t>
  </si>
  <si>
    <t>84</t>
  </si>
  <si>
    <t xml:space="preserve">  泰宁县总医院</t>
  </si>
  <si>
    <t>85</t>
  </si>
  <si>
    <t xml:space="preserve">  泰宁县中医院</t>
  </si>
  <si>
    <t>86</t>
  </si>
  <si>
    <t xml:space="preserve">  泰宁县杉城社区卫生中心</t>
  </si>
  <si>
    <t>87</t>
  </si>
  <si>
    <t xml:space="preserve">  泰宁县下渠镇卫生院</t>
  </si>
  <si>
    <t>88</t>
  </si>
  <si>
    <t xml:space="preserve">  泰宁县开善乡卫生院</t>
  </si>
  <si>
    <t>89</t>
  </si>
  <si>
    <t xml:space="preserve">  泰宁县朱口中心卫生院</t>
  </si>
  <si>
    <t>90</t>
  </si>
  <si>
    <t xml:space="preserve">  泰宁县朱口中心卫生院龙湖分院</t>
  </si>
  <si>
    <t>91</t>
  </si>
  <si>
    <t xml:space="preserve">  泰宁县上青乡卫生院</t>
  </si>
  <si>
    <t>92</t>
  </si>
  <si>
    <t xml:space="preserve">  泰宁县新桥乡卫生院</t>
  </si>
  <si>
    <t>93</t>
  </si>
  <si>
    <t xml:space="preserve">  泰宁县梅口乡卫生院</t>
  </si>
  <si>
    <t>94</t>
  </si>
  <si>
    <t xml:space="preserve">  泰宁县大田乡卫生院</t>
  </si>
  <si>
    <t>95</t>
  </si>
  <si>
    <t xml:space="preserve">  泰宁县大龙乡卫生院</t>
  </si>
  <si>
    <t>96</t>
  </si>
  <si>
    <t xml:space="preserve">  泰宁县大龙中心卫生院龙安分院</t>
  </si>
  <si>
    <t>97</t>
  </si>
  <si>
    <t xml:space="preserve">  泰宁县计划生育协会</t>
  </si>
  <si>
    <t>98</t>
  </si>
  <si>
    <t xml:space="preserve">  泰宁县退役军人事务局</t>
  </si>
  <si>
    <t>99</t>
  </si>
  <si>
    <t xml:space="preserve">  泰宁县旅游管委会</t>
  </si>
  <si>
    <t>100</t>
  </si>
  <si>
    <t xml:space="preserve">  泰宁县古城管理处</t>
  </si>
  <si>
    <t>101</t>
  </si>
  <si>
    <t xml:space="preserve">  泰宁县发展和改革局</t>
  </si>
  <si>
    <t>102</t>
  </si>
  <si>
    <t xml:space="preserve">  泰宁县自然资源局</t>
  </si>
  <si>
    <t>103</t>
  </si>
  <si>
    <t xml:space="preserve">  泰宁县乡镇国土所</t>
  </si>
  <si>
    <t>104</t>
  </si>
  <si>
    <t xml:space="preserve">  泰宁县国土监察大队、登记中心</t>
  </si>
  <si>
    <t>105</t>
  </si>
  <si>
    <t xml:space="preserve">  泰宁县矿产资源站</t>
  </si>
  <si>
    <t>106</t>
  </si>
  <si>
    <t xml:space="preserve">  泰宁县土地收储中心</t>
  </si>
  <si>
    <t>107</t>
  </si>
  <si>
    <t xml:space="preserve">  泰宁县交通局</t>
  </si>
  <si>
    <t>108</t>
  </si>
  <si>
    <t xml:space="preserve">  泰宁县交通综合行政执法大队</t>
  </si>
  <si>
    <t>109</t>
  </si>
  <si>
    <t xml:space="preserve">  泰宁县农村公路服务中心</t>
  </si>
  <si>
    <t>110</t>
  </si>
  <si>
    <t xml:space="preserve">  泰宁县住房和城乡建设局</t>
  </si>
  <si>
    <t>111</t>
  </si>
  <si>
    <t xml:space="preserve">  房屋征收服务中心</t>
  </si>
  <si>
    <t>112</t>
  </si>
  <si>
    <t xml:space="preserve">  泰宁县城建监察大队</t>
  </si>
  <si>
    <t>113</t>
  </si>
  <si>
    <t xml:space="preserve">  泰宁县环卫所</t>
  </si>
  <si>
    <t>114</t>
  </si>
  <si>
    <t xml:space="preserve">  三明市泰宁生态环境局</t>
  </si>
  <si>
    <t>115</t>
  </si>
  <si>
    <t xml:space="preserve">  泰宁县环境执法大队</t>
  </si>
  <si>
    <t>116</t>
  </si>
  <si>
    <t xml:space="preserve">  泰宁县环境监测站</t>
  </si>
  <si>
    <t>117</t>
  </si>
  <si>
    <t xml:space="preserve">  泰宁县粮食和物资储备局</t>
  </si>
  <si>
    <t>118</t>
  </si>
  <si>
    <t xml:space="preserve">  泰宁县供销社</t>
  </si>
  <si>
    <t>119</t>
  </si>
  <si>
    <t xml:space="preserve">  泰宁县工业和信息化局</t>
  </si>
  <si>
    <t>120</t>
  </si>
  <si>
    <t xml:space="preserve">  泰宁县国际贸易促进委员会</t>
  </si>
  <si>
    <t>121</t>
  </si>
  <si>
    <t xml:space="preserve">  泰宁县应急管理局</t>
  </si>
  <si>
    <t>122</t>
  </si>
  <si>
    <t xml:space="preserve">  泰宁县工业园区管理委员会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</si>
</sst>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6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2" borderId="9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0" borderId="4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horizontal="centerContinuous" vertical="center" wrapText="1"/>
    </xf>
    <xf numFmtId="176" fontId="1" fillId="0" borderId="1" xfId="0" applyNumberFormat="1" applyFont="1" applyBorder="1" applyAlignment="1">
      <alignment horizontal="centerContinuous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2020&#24180;&#37096;&#38376;&#32508;&#21512;&#39044;&#31639;&#32534;&#21046;&#24067;&#32622;&#20250;\2020&#24180;&#39044;&#31639;\2020&#24180;&#37096;&#38376;&#32508;&#21512;&#39044;&#31639;&#32534;&#21046;&#24067;&#32622;&#20250;\2020&#24180;&#39044;&#31639;\&#22797;&#20214; 2012&#32508;&#21512;&#39044;&#31639;\&#24037;&#20316;\&#32508;&#21512;&#39044;&#31639;\&#34892;&#25919;&#20107;&#19994;&#21333;&#20301;&#39044;&#31639;\My Documents\&#39044;&#31639;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2020&#24180;&#37096;&#38376;&#32508;&#21512;&#39044;&#31639;&#32534;&#21046;&#24067;&#32622;&#20250;\2020&#24180;&#39044;&#31639;\2020&#24180;&#37096;&#38376;&#32508;&#21512;&#39044;&#31639;&#32534;&#21046;&#24067;&#32622;&#20250;\2020&#24180;&#39044;&#31639;\POWER ASSUMPTION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GP\tamer\DOS\TEMP\GPTLBX9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37096;&#38376;&#32508;&#21512;&#39044;&#31639;&#32534;&#21046;&#24067;&#32622;&#20250;\2020&#24180;&#39044;&#31639;\2020ys11&#65288;12.2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Spares\FILES\SMCTS2\SMCTSS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12ys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Backup of Backup of LINDA 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GP\GP_Ph1\SBB-OIs\Hel-O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A:\WINDOWS\TEMP\GOLDPYR4\ARENTO\TOOLBO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fnl-gp2\ToolboxGP\Kor\OSP_Becht_F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本级部门预算草案汇总表（定稿）"/>
      <sheetName val="呈阅件三目录"/>
      <sheetName val="单位综合财政预算核定表（定） "/>
      <sheetName val="三公经费"/>
      <sheetName val="附表1残疾人就业保障金收支"/>
      <sheetName val="附表2教育保障机制经费支出预算情况表"/>
      <sheetName val="附表3农田水利明细"/>
      <sheetName val="呈阅件二目录"/>
      <sheetName val="总对比表"/>
      <sheetName val="预算总明细"/>
      <sheetName val="预算内包干经费补助核定表"/>
      <sheetName val="预算总明细 (自收自支)"/>
      <sheetName val="业务费对比分析表"/>
      <sheetName val="业务费"/>
      <sheetName val="领导公务、车辆 汇总"/>
      <sheetName val="领导公务、车辆"/>
      <sheetName val="其他人员经费"/>
      <sheetName val="财政核定临聘人员经费明细表"/>
      <sheetName val="综合预算人员和车辆基本情况表"/>
      <sheetName val="遗属高龄"/>
      <sheetName val="离休、“5.12”、提退、退职"/>
      <sheetName val="两免一补配套资金测算 "/>
      <sheetName val="教育系统保安工友明细"/>
      <sheetName val="教育业务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提高津补贴全（呈阅件五表一）"/>
      <sheetName val="提高津补贴（教育和乡镇，呈阅件五表二）"/>
      <sheetName val="提高津补贴（自收自支，呈阅件五表三）"/>
      <sheetName val="（呈阅件五）提高津补贴列支科目表"/>
      <sheetName val="（呈阅件四）其他事业绩效工资科目列支表"/>
      <sheetName val="追加三项经费预算表"/>
      <sheetName val="2010年终一次性奖金列支明细科目"/>
      <sheetName val="正常晋升（县直）"/>
      <sheetName val="正常晋升（教育、乡镇）"/>
      <sheetName val="正常晋升（自收自支）"/>
      <sheetName val="正常晋升列支科目表 (汇总)"/>
      <sheetName val="正常晋升列支科目表 (明细)"/>
      <sheetName val="2010年终一次性奖金三等功嘉奖等汇总"/>
      <sheetName val="2010机关、参公年终一次性奖金"/>
      <sheetName val="三等功及嘉奖测算表"/>
      <sheetName val="三等功及嘉奖科目表"/>
      <sheetName val="Sheet14 (2)"/>
      <sheetName val="Sheet14"/>
      <sheetName val="Sheet15"/>
      <sheetName val="Sheet15.1"/>
      <sheetName val="Sheet15.1 (2)"/>
      <sheetName val="Sheet16"/>
      <sheetName val="Sheet17"/>
      <sheetName val="Sheet18"/>
      <sheetName val="Sheet19"/>
      <sheetName val="Sheet21"/>
      <sheetName val="Sheet21.1"/>
      <sheetName val="Sheet22"/>
      <sheetName val="Sheet23"/>
      <sheetName val="Sheet20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</sheetNames>
    <definedNames>
      <definedName name="Module.Prix_SMC" refersTo="=#REF!"/>
      <definedName name="Prix_SMC" refersTo="=#REF!"/>
      <definedName name="寄宿制学校" refersTo="=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Q131"/>
  <sheetViews>
    <sheetView showZeros="0" tabSelected="1" topLeftCell="A121" workbookViewId="0">
      <selection activeCell="I133" sqref="I133"/>
    </sheetView>
  </sheetViews>
  <sheetFormatPr defaultColWidth="9.16666666666667" defaultRowHeight="12.75" customHeight="1"/>
  <cols>
    <col min="1" max="1" width="8.5" style="4" customWidth="1"/>
    <col min="2" max="2" width="58.3333333333333" customWidth="1"/>
    <col min="3" max="5" width="8.16666666666667" customWidth="1"/>
    <col min="6" max="6" width="15.8333333333333" style="5" customWidth="1"/>
    <col min="7" max="8" width="14.5" style="5" customWidth="1"/>
    <col min="9" max="9" width="13.5" style="5" customWidth="1"/>
    <col min="10" max="10" width="13.1666666666667" style="5" customWidth="1"/>
    <col min="11" max="12" width="14.5" style="5" customWidth="1"/>
    <col min="13" max="16" width="13" style="5" customWidth="1"/>
    <col min="17" max="256" width="9.16666666666667" customWidth="1"/>
  </cols>
  <sheetData>
    <row r="3" ht="27.75" customHeight="1" spans="1:16">
      <c r="A3" s="6" t="s">
        <v>0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8" customHeight="1"/>
    <row r="5" ht="22" customHeight="1" spans="15:15">
      <c r="O5" s="5" t="s">
        <v>1</v>
      </c>
    </row>
    <row r="6" s="1" customFormat="1" ht="29.25" customHeight="1" spans="1:16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10" t="s">
        <v>8</v>
      </c>
      <c r="H6" s="11"/>
      <c r="I6" s="11"/>
      <c r="J6" s="11"/>
      <c r="K6" s="11"/>
      <c r="L6" s="10" t="s">
        <v>9</v>
      </c>
      <c r="M6" s="11"/>
      <c r="N6" s="9" t="s">
        <v>10</v>
      </c>
      <c r="O6" s="9" t="s">
        <v>11</v>
      </c>
      <c r="P6" s="9" t="s">
        <v>12</v>
      </c>
    </row>
    <row r="7" s="1" customFormat="1" ht="41" customHeight="1" spans="1:16">
      <c r="A7" s="8"/>
      <c r="B7" s="8"/>
      <c r="C7" s="8"/>
      <c r="D7" s="8"/>
      <c r="E7" s="8"/>
      <c r="F7" s="9"/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9"/>
      <c r="O7" s="9"/>
      <c r="P7" s="9"/>
    </row>
    <row r="8" s="2" customFormat="1" ht="19" customHeight="1" spans="1:16">
      <c r="A8" s="13" t="s">
        <v>20</v>
      </c>
      <c r="B8" s="13" t="s">
        <v>20</v>
      </c>
      <c r="C8" s="13" t="s">
        <v>20</v>
      </c>
      <c r="D8" s="13" t="s">
        <v>20</v>
      </c>
      <c r="E8" s="13" t="s">
        <v>20</v>
      </c>
      <c r="F8" s="14" t="s">
        <v>20</v>
      </c>
      <c r="G8" s="14" t="s">
        <v>20</v>
      </c>
      <c r="H8" s="14" t="s">
        <v>20</v>
      </c>
      <c r="I8" s="14" t="s">
        <v>20</v>
      </c>
      <c r="J8" s="14" t="s">
        <v>20</v>
      </c>
      <c r="K8" s="14" t="s">
        <v>20</v>
      </c>
      <c r="L8" s="14" t="s">
        <v>20</v>
      </c>
      <c r="M8" s="14" t="s">
        <v>20</v>
      </c>
      <c r="N8" s="14" t="s">
        <v>20</v>
      </c>
      <c r="O8" s="14" t="s">
        <v>20</v>
      </c>
      <c r="P8" s="22"/>
    </row>
    <row r="9" s="3" customFormat="1" ht="19" customHeight="1" spans="1:17">
      <c r="A9" s="15"/>
      <c r="B9" s="15" t="s">
        <v>21</v>
      </c>
      <c r="C9" s="16">
        <f t="shared" ref="C9:P9" si="0">SUM(C10:C131)</f>
        <v>3466</v>
      </c>
      <c r="D9" s="16">
        <f t="shared" si="0"/>
        <v>15</v>
      </c>
      <c r="E9" s="16">
        <f t="shared" si="0"/>
        <v>1564</v>
      </c>
      <c r="F9" s="17">
        <f t="shared" si="0"/>
        <v>116013.21</v>
      </c>
      <c r="G9" s="17">
        <f t="shared" si="0"/>
        <v>49504.31</v>
      </c>
      <c r="H9" s="17">
        <f t="shared" si="0"/>
        <v>16946.2</v>
      </c>
      <c r="I9" s="17">
        <f t="shared" si="0"/>
        <v>703.52</v>
      </c>
      <c r="J9" s="17">
        <f t="shared" si="0"/>
        <v>3129.98</v>
      </c>
      <c r="K9" s="17">
        <f t="shared" si="0"/>
        <v>0</v>
      </c>
      <c r="L9" s="17">
        <f t="shared" si="0"/>
        <v>44867.2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862</v>
      </c>
      <c r="Q9" s="23"/>
    </row>
    <row r="10" s="2" customFormat="1" ht="19" customHeight="1" spans="1:16">
      <c r="A10" s="18" t="s">
        <v>22</v>
      </c>
      <c r="B10" s="19" t="s">
        <v>23</v>
      </c>
      <c r="C10" s="20">
        <v>14</v>
      </c>
      <c r="D10" s="20">
        <v>0</v>
      </c>
      <c r="E10" s="20">
        <v>4</v>
      </c>
      <c r="F10" s="21">
        <f t="shared" ref="F10:F73" si="1">SUM(G10:P10)</f>
        <v>521.31</v>
      </c>
      <c r="G10" s="21">
        <v>220.63</v>
      </c>
      <c r="H10" s="21">
        <v>272.77</v>
      </c>
      <c r="I10" s="21">
        <v>3.31</v>
      </c>
      <c r="J10" s="21">
        <v>24.6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="2" customFormat="1" ht="19" customHeight="1" spans="1:16">
      <c r="A11" s="18" t="s">
        <v>24</v>
      </c>
      <c r="B11" s="19" t="s">
        <v>25</v>
      </c>
      <c r="C11" s="20">
        <v>13</v>
      </c>
      <c r="D11" s="20">
        <v>0</v>
      </c>
      <c r="E11" s="20">
        <v>1</v>
      </c>
      <c r="F11" s="21">
        <f t="shared" si="1"/>
        <v>290.56</v>
      </c>
      <c r="G11" s="21">
        <v>139.53</v>
      </c>
      <c r="H11" s="21">
        <v>50.91</v>
      </c>
      <c r="I11" s="21">
        <v>0.12</v>
      </c>
      <c r="J11" s="21">
        <v>5</v>
      </c>
      <c r="K11" s="21">
        <v>0</v>
      </c>
      <c r="L11" s="21">
        <v>95</v>
      </c>
      <c r="M11" s="21">
        <v>0</v>
      </c>
      <c r="N11" s="21">
        <v>0</v>
      </c>
      <c r="O11" s="21">
        <v>0</v>
      </c>
      <c r="P11" s="21">
        <v>0</v>
      </c>
    </row>
    <row r="12" s="2" customFormat="1" ht="19" customHeight="1" spans="1:16">
      <c r="A12" s="18" t="s">
        <v>26</v>
      </c>
      <c r="B12" s="19" t="s">
        <v>27</v>
      </c>
      <c r="C12" s="20">
        <v>8</v>
      </c>
      <c r="D12" s="20">
        <v>0</v>
      </c>
      <c r="E12" s="20">
        <v>4</v>
      </c>
      <c r="F12" s="21">
        <f t="shared" si="1"/>
        <v>218.71</v>
      </c>
      <c r="G12" s="21">
        <v>101.54</v>
      </c>
      <c r="H12" s="21">
        <v>54.03</v>
      </c>
      <c r="I12" s="21">
        <v>0.24</v>
      </c>
      <c r="J12" s="21">
        <v>2.9</v>
      </c>
      <c r="K12" s="21">
        <v>0</v>
      </c>
      <c r="L12" s="21">
        <v>60</v>
      </c>
      <c r="M12" s="21">
        <v>0</v>
      </c>
      <c r="N12" s="21">
        <v>0</v>
      </c>
      <c r="O12" s="21">
        <v>0</v>
      </c>
      <c r="P12" s="21">
        <v>0</v>
      </c>
    </row>
    <row r="13" s="2" customFormat="1" ht="19" customHeight="1" spans="1:16">
      <c r="A13" s="18" t="s">
        <v>28</v>
      </c>
      <c r="B13" s="19" t="s">
        <v>29</v>
      </c>
      <c r="C13" s="20">
        <v>41</v>
      </c>
      <c r="D13" s="20">
        <v>1</v>
      </c>
      <c r="E13" s="20">
        <v>3</v>
      </c>
      <c r="F13" s="21">
        <f t="shared" si="1"/>
        <v>881.91</v>
      </c>
      <c r="G13" s="21">
        <v>574.83</v>
      </c>
      <c r="H13" s="21">
        <v>162.14</v>
      </c>
      <c r="I13" s="21">
        <v>0.94</v>
      </c>
      <c r="J13" s="21">
        <v>0</v>
      </c>
      <c r="K13" s="21">
        <v>0</v>
      </c>
      <c r="L13" s="21">
        <v>144</v>
      </c>
      <c r="M13" s="21">
        <v>0</v>
      </c>
      <c r="N13" s="21">
        <v>0</v>
      </c>
      <c r="O13" s="21">
        <v>0</v>
      </c>
      <c r="P13" s="21">
        <v>0</v>
      </c>
    </row>
    <row r="14" s="2" customFormat="1" ht="19" customHeight="1" spans="1:16">
      <c r="A14" s="18" t="s">
        <v>30</v>
      </c>
      <c r="B14" s="19" t="s">
        <v>31</v>
      </c>
      <c r="C14" s="20">
        <v>8</v>
      </c>
      <c r="D14" s="20">
        <v>0</v>
      </c>
      <c r="E14" s="20">
        <v>6</v>
      </c>
      <c r="F14" s="21">
        <f t="shared" si="1"/>
        <v>325.25</v>
      </c>
      <c r="G14" s="21">
        <v>123.56</v>
      </c>
      <c r="H14" s="21">
        <v>121.32</v>
      </c>
      <c r="I14" s="21">
        <v>0.12</v>
      </c>
      <c r="J14" s="21">
        <v>2.25</v>
      </c>
      <c r="K14" s="21">
        <v>0</v>
      </c>
      <c r="L14" s="21">
        <v>78</v>
      </c>
      <c r="M14" s="21">
        <v>0</v>
      </c>
      <c r="N14" s="21">
        <v>0</v>
      </c>
      <c r="O14" s="21">
        <v>0</v>
      </c>
      <c r="P14" s="21">
        <v>0</v>
      </c>
    </row>
    <row r="15" s="2" customFormat="1" ht="19" customHeight="1" spans="1:16">
      <c r="A15" s="18" t="s">
        <v>32</v>
      </c>
      <c r="B15" s="19" t="s">
        <v>33</v>
      </c>
      <c r="C15" s="20">
        <v>7</v>
      </c>
      <c r="D15" s="20">
        <v>0</v>
      </c>
      <c r="E15" s="20">
        <v>8</v>
      </c>
      <c r="F15" s="21">
        <f t="shared" si="1"/>
        <v>148.79</v>
      </c>
      <c r="G15" s="21">
        <v>94.64</v>
      </c>
      <c r="H15" s="21">
        <v>49.42</v>
      </c>
      <c r="I15" s="21">
        <v>1.73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="2" customFormat="1" ht="19" customHeight="1" spans="1:16">
      <c r="A16" s="18" t="s">
        <v>34</v>
      </c>
      <c r="B16" s="19" t="s">
        <v>35</v>
      </c>
      <c r="C16" s="20">
        <v>7</v>
      </c>
      <c r="D16" s="20">
        <v>0</v>
      </c>
      <c r="E16" s="20">
        <v>2</v>
      </c>
      <c r="F16" s="21">
        <f t="shared" si="1"/>
        <v>109.1</v>
      </c>
      <c r="G16" s="21">
        <v>85.07</v>
      </c>
      <c r="H16" s="21">
        <v>23.08</v>
      </c>
      <c r="I16" s="21">
        <v>0.15</v>
      </c>
      <c r="J16" s="21">
        <v>0.8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="2" customFormat="1" ht="19" customHeight="1" spans="1:16">
      <c r="A17" s="18" t="s">
        <v>36</v>
      </c>
      <c r="B17" s="19" t="s">
        <v>37</v>
      </c>
      <c r="C17" s="20">
        <v>2</v>
      </c>
      <c r="D17" s="20">
        <v>0</v>
      </c>
      <c r="E17" s="20">
        <v>4</v>
      </c>
      <c r="F17" s="21">
        <f t="shared" si="1"/>
        <v>38.4</v>
      </c>
      <c r="G17" s="21">
        <v>24.98</v>
      </c>
      <c r="H17" s="21">
        <v>12.14</v>
      </c>
      <c r="I17" s="21">
        <v>0.48</v>
      </c>
      <c r="J17" s="21">
        <v>0.8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="2" customFormat="1" ht="19" customHeight="1" spans="1:16">
      <c r="A18" s="18" t="s">
        <v>38</v>
      </c>
      <c r="B18" s="19" t="s">
        <v>39</v>
      </c>
      <c r="C18" s="20">
        <v>10</v>
      </c>
      <c r="D18" s="20">
        <v>0</v>
      </c>
      <c r="E18" s="20">
        <v>5</v>
      </c>
      <c r="F18" s="21">
        <f t="shared" si="1"/>
        <v>199.58</v>
      </c>
      <c r="G18" s="21">
        <v>122.38</v>
      </c>
      <c r="H18" s="21">
        <v>46.02</v>
      </c>
      <c r="I18" s="21">
        <v>0.89</v>
      </c>
      <c r="J18" s="21">
        <v>3.28</v>
      </c>
      <c r="K18" s="21">
        <v>0</v>
      </c>
      <c r="L18" s="21">
        <v>27.01</v>
      </c>
      <c r="M18" s="21">
        <v>0</v>
      </c>
      <c r="N18" s="21">
        <v>0</v>
      </c>
      <c r="O18" s="21">
        <v>0</v>
      </c>
      <c r="P18" s="21">
        <v>0</v>
      </c>
    </row>
    <row r="19" s="2" customFormat="1" ht="19" customHeight="1" spans="1:16">
      <c r="A19" s="18" t="s">
        <v>40</v>
      </c>
      <c r="B19" s="19" t="s">
        <v>41</v>
      </c>
      <c r="C19" s="20">
        <v>6</v>
      </c>
      <c r="D19" s="20">
        <v>0</v>
      </c>
      <c r="E19" s="20">
        <v>2</v>
      </c>
      <c r="F19" s="21">
        <f t="shared" si="1"/>
        <v>114.48</v>
      </c>
      <c r="G19" s="21">
        <v>76</v>
      </c>
      <c r="H19" s="21">
        <v>38.48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="2" customFormat="1" ht="19" customHeight="1" spans="1:16">
      <c r="A20" s="18" t="s">
        <v>42</v>
      </c>
      <c r="B20" s="19" t="s">
        <v>43</v>
      </c>
      <c r="C20" s="20">
        <v>22</v>
      </c>
      <c r="D20" s="20">
        <v>0</v>
      </c>
      <c r="E20" s="20">
        <v>14</v>
      </c>
      <c r="F20" s="21">
        <f t="shared" si="1"/>
        <v>586.93</v>
      </c>
      <c r="G20" s="21">
        <v>408.18</v>
      </c>
      <c r="H20" s="21">
        <v>141.81</v>
      </c>
      <c r="I20" s="21">
        <v>3.56</v>
      </c>
      <c r="J20" s="21">
        <v>8.38</v>
      </c>
      <c r="K20" s="21">
        <v>0</v>
      </c>
      <c r="L20" s="21">
        <v>25</v>
      </c>
      <c r="M20" s="21">
        <v>0</v>
      </c>
      <c r="N20" s="21">
        <v>0</v>
      </c>
      <c r="O20" s="21">
        <v>0</v>
      </c>
      <c r="P20" s="21">
        <v>0</v>
      </c>
    </row>
    <row r="21" s="2" customFormat="1" ht="19" customHeight="1" spans="1:16">
      <c r="A21" s="18" t="s">
        <v>44</v>
      </c>
      <c r="B21" s="19" t="s">
        <v>45</v>
      </c>
      <c r="C21" s="20">
        <v>14</v>
      </c>
      <c r="D21" s="20">
        <v>1</v>
      </c>
      <c r="E21" s="20">
        <v>16</v>
      </c>
      <c r="F21" s="21">
        <f t="shared" si="1"/>
        <v>429.89</v>
      </c>
      <c r="G21" s="21">
        <v>267.37</v>
      </c>
      <c r="H21" s="21">
        <v>124.81</v>
      </c>
      <c r="I21" s="21">
        <v>8.51</v>
      </c>
      <c r="J21" s="21">
        <v>4.2</v>
      </c>
      <c r="K21" s="21">
        <v>0</v>
      </c>
      <c r="L21" s="21">
        <v>25</v>
      </c>
      <c r="M21" s="21">
        <v>0</v>
      </c>
      <c r="N21" s="21">
        <v>0</v>
      </c>
      <c r="O21" s="21">
        <v>0</v>
      </c>
      <c r="P21" s="21">
        <v>0</v>
      </c>
    </row>
    <row r="22" s="2" customFormat="1" ht="19" customHeight="1" spans="1:16">
      <c r="A22" s="18" t="s">
        <v>46</v>
      </c>
      <c r="B22" s="19" t="s">
        <v>47</v>
      </c>
      <c r="C22" s="20">
        <v>28</v>
      </c>
      <c r="D22" s="20">
        <v>2</v>
      </c>
      <c r="E22" s="20">
        <v>13</v>
      </c>
      <c r="F22" s="21">
        <f t="shared" si="1"/>
        <v>684.32</v>
      </c>
      <c r="G22" s="21">
        <v>431.69</v>
      </c>
      <c r="H22" s="21">
        <v>225.14</v>
      </c>
      <c r="I22" s="21">
        <v>14.4</v>
      </c>
      <c r="J22" s="21">
        <v>13.09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="2" customFormat="1" ht="19" customHeight="1" spans="1:16">
      <c r="A23" s="18" t="s">
        <v>48</v>
      </c>
      <c r="B23" s="19" t="s">
        <v>49</v>
      </c>
      <c r="C23" s="20">
        <v>13</v>
      </c>
      <c r="D23" s="20">
        <v>0</v>
      </c>
      <c r="E23" s="20">
        <v>14</v>
      </c>
      <c r="F23" s="21">
        <f t="shared" si="1"/>
        <v>420.36</v>
      </c>
      <c r="G23" s="21">
        <v>179.81</v>
      </c>
      <c r="H23" s="21">
        <v>88.58</v>
      </c>
      <c r="I23" s="21">
        <v>1.97</v>
      </c>
      <c r="J23" s="21">
        <v>0</v>
      </c>
      <c r="K23" s="21">
        <v>0</v>
      </c>
      <c r="L23" s="21">
        <v>150</v>
      </c>
      <c r="M23" s="21">
        <v>0</v>
      </c>
      <c r="N23" s="21">
        <v>0</v>
      </c>
      <c r="O23" s="21">
        <v>0</v>
      </c>
      <c r="P23" s="21">
        <v>0</v>
      </c>
    </row>
    <row r="24" s="2" customFormat="1" ht="19" customHeight="1" spans="1:16">
      <c r="A24" s="18" t="s">
        <v>50</v>
      </c>
      <c r="B24" s="19" t="s">
        <v>51</v>
      </c>
      <c r="C24" s="20">
        <v>174</v>
      </c>
      <c r="D24" s="20">
        <v>0</v>
      </c>
      <c r="E24" s="20">
        <v>36</v>
      </c>
      <c r="F24" s="21">
        <f t="shared" si="1"/>
        <v>5784.48</v>
      </c>
      <c r="G24" s="21">
        <v>3136.55</v>
      </c>
      <c r="H24" s="21">
        <v>971.54</v>
      </c>
      <c r="I24" s="21">
        <v>30.4</v>
      </c>
      <c r="J24" s="21">
        <v>560.6</v>
      </c>
      <c r="K24" s="21">
        <v>0</v>
      </c>
      <c r="L24" s="21">
        <v>1085.39</v>
      </c>
      <c r="M24" s="21">
        <v>0</v>
      </c>
      <c r="N24" s="21">
        <v>0</v>
      </c>
      <c r="O24" s="21">
        <v>0</v>
      </c>
      <c r="P24" s="21">
        <v>0</v>
      </c>
    </row>
    <row r="25" s="2" customFormat="1" ht="19" customHeight="1" spans="1:16">
      <c r="A25" s="18" t="s">
        <v>52</v>
      </c>
      <c r="B25" s="19" t="s">
        <v>53</v>
      </c>
      <c r="C25" s="20">
        <v>37</v>
      </c>
      <c r="D25" s="20">
        <v>0</v>
      </c>
      <c r="E25" s="20">
        <v>12</v>
      </c>
      <c r="F25" s="21">
        <f t="shared" si="1"/>
        <v>587.42</v>
      </c>
      <c r="G25" s="21">
        <v>485.03</v>
      </c>
      <c r="H25" s="21">
        <v>70.53</v>
      </c>
      <c r="I25" s="21">
        <v>2.63</v>
      </c>
      <c r="J25" s="21">
        <v>10</v>
      </c>
      <c r="K25" s="21">
        <v>0</v>
      </c>
      <c r="L25" s="21">
        <v>19.23</v>
      </c>
      <c r="M25" s="21">
        <v>0</v>
      </c>
      <c r="N25" s="21">
        <v>0</v>
      </c>
      <c r="O25" s="21">
        <v>0</v>
      </c>
      <c r="P25" s="21">
        <v>0</v>
      </c>
    </row>
    <row r="26" s="2" customFormat="1" ht="19" customHeight="1" spans="1:16">
      <c r="A26" s="18" t="s">
        <v>54</v>
      </c>
      <c r="B26" s="19" t="s">
        <v>55</v>
      </c>
      <c r="C26" s="20">
        <v>2</v>
      </c>
      <c r="D26" s="20">
        <v>0</v>
      </c>
      <c r="E26" s="20">
        <v>0</v>
      </c>
      <c r="F26" s="21">
        <f t="shared" si="1"/>
        <v>39.02</v>
      </c>
      <c r="G26" s="21">
        <v>16.87</v>
      </c>
      <c r="H26" s="21">
        <v>20.1</v>
      </c>
      <c r="I26" s="21">
        <v>0</v>
      </c>
      <c r="J26" s="21">
        <v>2.05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="2" customFormat="1" ht="19" customHeight="1" spans="1:16">
      <c r="A27" s="18" t="s">
        <v>56</v>
      </c>
      <c r="B27" s="19" t="s">
        <v>57</v>
      </c>
      <c r="C27" s="20">
        <v>39</v>
      </c>
      <c r="D27" s="20">
        <v>0</v>
      </c>
      <c r="E27" s="20">
        <v>13</v>
      </c>
      <c r="F27" s="21">
        <f t="shared" si="1"/>
        <v>852.99</v>
      </c>
      <c r="G27" s="21">
        <v>503.97</v>
      </c>
      <c r="H27" s="21">
        <v>123.39</v>
      </c>
      <c r="I27" s="21">
        <v>5.63</v>
      </c>
      <c r="J27" s="21">
        <v>19</v>
      </c>
      <c r="K27" s="21">
        <v>0</v>
      </c>
      <c r="L27" s="21">
        <v>201</v>
      </c>
      <c r="M27" s="21">
        <v>0</v>
      </c>
      <c r="N27" s="21">
        <v>0</v>
      </c>
      <c r="O27" s="21">
        <v>0</v>
      </c>
      <c r="P27" s="21">
        <v>0</v>
      </c>
    </row>
    <row r="28" s="2" customFormat="1" ht="19" customHeight="1" spans="1:16">
      <c r="A28" s="18" t="s">
        <v>58</v>
      </c>
      <c r="B28" s="19" t="s">
        <v>59</v>
      </c>
      <c r="C28" s="20">
        <v>19</v>
      </c>
      <c r="D28" s="20">
        <v>0</v>
      </c>
      <c r="E28" s="20">
        <v>4</v>
      </c>
      <c r="F28" s="21">
        <f t="shared" si="1"/>
        <v>272.87</v>
      </c>
      <c r="G28" s="21">
        <v>215.07</v>
      </c>
      <c r="H28" s="21">
        <v>45.32</v>
      </c>
      <c r="I28" s="21">
        <v>0.6</v>
      </c>
      <c r="J28" s="21">
        <v>3.88</v>
      </c>
      <c r="K28" s="21">
        <v>0</v>
      </c>
      <c r="L28" s="21">
        <v>8</v>
      </c>
      <c r="M28" s="21">
        <v>0</v>
      </c>
      <c r="N28" s="21">
        <v>0</v>
      </c>
      <c r="O28" s="21">
        <v>0</v>
      </c>
      <c r="P28" s="21">
        <v>0</v>
      </c>
    </row>
    <row r="29" s="2" customFormat="1" ht="19" customHeight="1" spans="1:16">
      <c r="A29" s="18" t="s">
        <v>60</v>
      </c>
      <c r="B29" s="19" t="s">
        <v>61</v>
      </c>
      <c r="C29" s="20">
        <v>19</v>
      </c>
      <c r="D29" s="20">
        <v>0</v>
      </c>
      <c r="E29" s="20">
        <v>10</v>
      </c>
      <c r="F29" s="21">
        <f t="shared" si="1"/>
        <v>349.95</v>
      </c>
      <c r="G29" s="21">
        <v>222.33</v>
      </c>
      <c r="H29" s="21">
        <v>73.55</v>
      </c>
      <c r="I29" s="21">
        <v>0.48</v>
      </c>
      <c r="J29" s="21">
        <v>13.59</v>
      </c>
      <c r="K29" s="21">
        <v>0</v>
      </c>
      <c r="L29" s="21">
        <v>40</v>
      </c>
      <c r="M29" s="21">
        <v>0</v>
      </c>
      <c r="N29" s="21">
        <v>0</v>
      </c>
      <c r="O29" s="21">
        <v>0</v>
      </c>
      <c r="P29" s="21">
        <v>0</v>
      </c>
    </row>
    <row r="30" s="2" customFormat="1" ht="19" customHeight="1" spans="1:16">
      <c r="A30" s="18" t="s">
        <v>62</v>
      </c>
      <c r="B30" s="19" t="s">
        <v>63</v>
      </c>
      <c r="C30" s="20">
        <v>0</v>
      </c>
      <c r="D30" s="20">
        <v>0</v>
      </c>
      <c r="E30" s="20">
        <v>0</v>
      </c>
      <c r="F30" s="21">
        <f t="shared" si="1"/>
        <v>165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165</v>
      </c>
      <c r="M30" s="21">
        <v>0</v>
      </c>
      <c r="N30" s="21">
        <v>0</v>
      </c>
      <c r="O30" s="21">
        <v>0</v>
      </c>
      <c r="P30" s="21">
        <v>0</v>
      </c>
    </row>
    <row r="31" s="2" customFormat="1" ht="19" customHeight="1" spans="1:16">
      <c r="A31" s="18" t="s">
        <v>64</v>
      </c>
      <c r="B31" s="19" t="s">
        <v>65</v>
      </c>
      <c r="C31" s="20">
        <v>0</v>
      </c>
      <c r="D31" s="20">
        <v>0</v>
      </c>
      <c r="E31" s="20">
        <v>0</v>
      </c>
      <c r="F31" s="21">
        <f t="shared" si="1"/>
        <v>111.4</v>
      </c>
      <c r="G31" s="21">
        <v>0</v>
      </c>
      <c r="H31" s="21">
        <v>31.4</v>
      </c>
      <c r="I31" s="21">
        <v>0</v>
      </c>
      <c r="J31" s="21">
        <v>0</v>
      </c>
      <c r="K31" s="21">
        <v>0</v>
      </c>
      <c r="L31" s="21">
        <v>80</v>
      </c>
      <c r="M31" s="21">
        <v>0</v>
      </c>
      <c r="N31" s="21">
        <v>0</v>
      </c>
      <c r="O31" s="21">
        <v>0</v>
      </c>
      <c r="P31" s="21">
        <v>0</v>
      </c>
    </row>
    <row r="32" s="2" customFormat="1" ht="19" customHeight="1" spans="1:16">
      <c r="A32" s="18" t="s">
        <v>66</v>
      </c>
      <c r="B32" s="19" t="s">
        <v>67</v>
      </c>
      <c r="C32" s="20">
        <v>0</v>
      </c>
      <c r="D32" s="20">
        <v>0</v>
      </c>
      <c r="E32" s="20">
        <v>0</v>
      </c>
      <c r="F32" s="21">
        <f t="shared" si="1"/>
        <v>331.38</v>
      </c>
      <c r="G32" s="21">
        <v>0</v>
      </c>
      <c r="H32" s="21">
        <v>331.38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="2" customFormat="1" ht="19" customHeight="1" spans="1:16">
      <c r="A33" s="18" t="s">
        <v>68</v>
      </c>
      <c r="B33" s="19" t="s">
        <v>69</v>
      </c>
      <c r="C33" s="20">
        <v>0</v>
      </c>
      <c r="D33" s="20">
        <v>0</v>
      </c>
      <c r="E33" s="20">
        <v>0</v>
      </c>
      <c r="F33" s="21">
        <f t="shared" si="1"/>
        <v>9</v>
      </c>
      <c r="G33" s="21">
        <v>0</v>
      </c>
      <c r="H33" s="21">
        <v>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="2" customFormat="1" ht="19" customHeight="1" spans="1:16">
      <c r="A34" s="18" t="s">
        <v>70</v>
      </c>
      <c r="B34" s="19" t="s">
        <v>71</v>
      </c>
      <c r="C34" s="20">
        <v>5</v>
      </c>
      <c r="D34" s="20">
        <v>0</v>
      </c>
      <c r="E34" s="20">
        <v>3</v>
      </c>
      <c r="F34" s="21">
        <f t="shared" si="1"/>
        <v>95.02</v>
      </c>
      <c r="G34" s="21">
        <v>59.58</v>
      </c>
      <c r="H34" s="21">
        <v>30.69</v>
      </c>
      <c r="I34" s="21">
        <v>1.01</v>
      </c>
      <c r="J34" s="21">
        <v>3.74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="2" customFormat="1" ht="19" customHeight="1" spans="1:16">
      <c r="A35" s="18" t="s">
        <v>72</v>
      </c>
      <c r="B35" s="19" t="s">
        <v>73</v>
      </c>
      <c r="C35" s="20">
        <v>10</v>
      </c>
      <c r="D35" s="20">
        <v>0</v>
      </c>
      <c r="E35" s="20">
        <v>5</v>
      </c>
      <c r="F35" s="21">
        <f t="shared" si="1"/>
        <v>195.72</v>
      </c>
      <c r="G35" s="21">
        <v>136.02</v>
      </c>
      <c r="H35" s="21">
        <v>24.15</v>
      </c>
      <c r="I35" s="21">
        <v>0.12</v>
      </c>
      <c r="J35" s="21">
        <v>5.43</v>
      </c>
      <c r="K35" s="21">
        <v>0</v>
      </c>
      <c r="L35" s="21">
        <v>30</v>
      </c>
      <c r="M35" s="21">
        <v>0</v>
      </c>
      <c r="N35" s="21">
        <v>0</v>
      </c>
      <c r="O35" s="21">
        <v>0</v>
      </c>
      <c r="P35" s="21">
        <v>0</v>
      </c>
    </row>
    <row r="36" s="2" customFormat="1" ht="19" customHeight="1" spans="1:16">
      <c r="A36" s="18" t="s">
        <v>74</v>
      </c>
      <c r="B36" s="19" t="s">
        <v>75</v>
      </c>
      <c r="C36" s="20">
        <v>63</v>
      </c>
      <c r="D36" s="20">
        <v>0</v>
      </c>
      <c r="E36" s="20">
        <v>31</v>
      </c>
      <c r="F36" s="21">
        <f t="shared" si="1"/>
        <v>988.45</v>
      </c>
      <c r="G36" s="21">
        <v>701.36</v>
      </c>
      <c r="H36" s="21">
        <v>187.91</v>
      </c>
      <c r="I36" s="21">
        <v>5.02</v>
      </c>
      <c r="J36" s="21">
        <v>0</v>
      </c>
      <c r="K36" s="21">
        <v>0</v>
      </c>
      <c r="L36" s="21">
        <v>94.16</v>
      </c>
      <c r="M36" s="21">
        <v>0</v>
      </c>
      <c r="N36" s="21">
        <v>0</v>
      </c>
      <c r="O36" s="21">
        <v>0</v>
      </c>
      <c r="P36" s="21">
        <v>0</v>
      </c>
    </row>
    <row r="37" s="2" customFormat="1" ht="19" customHeight="1" spans="1:16">
      <c r="A37" s="18" t="s">
        <v>76</v>
      </c>
      <c r="B37" s="19" t="s">
        <v>77</v>
      </c>
      <c r="C37" s="20">
        <v>7</v>
      </c>
      <c r="D37" s="20">
        <v>0</v>
      </c>
      <c r="E37" s="20">
        <v>0</v>
      </c>
      <c r="F37" s="21">
        <f t="shared" si="1"/>
        <v>266.69</v>
      </c>
      <c r="G37" s="21">
        <v>93.67</v>
      </c>
      <c r="H37" s="21">
        <v>52.02</v>
      </c>
      <c r="I37" s="21">
        <v>0</v>
      </c>
      <c r="J37" s="21">
        <v>21</v>
      </c>
      <c r="K37" s="21">
        <v>0</v>
      </c>
      <c r="L37" s="21">
        <v>100</v>
      </c>
      <c r="M37" s="21">
        <v>0</v>
      </c>
      <c r="N37" s="21">
        <v>0</v>
      </c>
      <c r="O37" s="21">
        <v>0</v>
      </c>
      <c r="P37" s="21">
        <v>0</v>
      </c>
    </row>
    <row r="38" s="2" customFormat="1" ht="19" customHeight="1" spans="1:16">
      <c r="A38" s="18" t="s">
        <v>78</v>
      </c>
      <c r="B38" s="19" t="s">
        <v>79</v>
      </c>
      <c r="C38" s="20">
        <v>10</v>
      </c>
      <c r="D38" s="20">
        <v>0</v>
      </c>
      <c r="E38" s="20">
        <v>7</v>
      </c>
      <c r="F38" s="21">
        <f t="shared" si="1"/>
        <v>166.75</v>
      </c>
      <c r="G38" s="21">
        <v>126.92</v>
      </c>
      <c r="H38" s="21">
        <v>26.05</v>
      </c>
      <c r="I38" s="21">
        <v>2.38</v>
      </c>
      <c r="J38" s="21">
        <v>11.4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="2" customFormat="1" ht="19" customHeight="1" spans="1:16">
      <c r="A39" s="18" t="s">
        <v>80</v>
      </c>
      <c r="B39" s="19" t="s">
        <v>81</v>
      </c>
      <c r="C39" s="20">
        <v>5</v>
      </c>
      <c r="D39" s="20">
        <v>0</v>
      </c>
      <c r="E39" s="20">
        <v>4</v>
      </c>
      <c r="F39" s="21">
        <f t="shared" si="1"/>
        <v>102.01</v>
      </c>
      <c r="G39" s="21">
        <v>64.72</v>
      </c>
      <c r="H39" s="21">
        <v>25.21</v>
      </c>
      <c r="I39" s="21">
        <v>0.12</v>
      </c>
      <c r="J39" s="21">
        <v>1.96</v>
      </c>
      <c r="K39" s="21">
        <v>0</v>
      </c>
      <c r="L39" s="21">
        <v>10</v>
      </c>
      <c r="M39" s="21">
        <v>0</v>
      </c>
      <c r="N39" s="21">
        <v>0</v>
      </c>
      <c r="O39" s="21">
        <v>0</v>
      </c>
      <c r="P39" s="21">
        <v>0</v>
      </c>
    </row>
    <row r="40" s="2" customFormat="1" ht="19" customHeight="1" spans="1:16">
      <c r="A40" s="18" t="s">
        <v>82</v>
      </c>
      <c r="B40" s="19" t="s">
        <v>83</v>
      </c>
      <c r="C40" s="20">
        <v>3</v>
      </c>
      <c r="D40" s="20">
        <v>0</v>
      </c>
      <c r="E40" s="20">
        <v>1</v>
      </c>
      <c r="F40" s="21">
        <f t="shared" si="1"/>
        <v>60.53</v>
      </c>
      <c r="G40" s="21">
        <v>39.36</v>
      </c>
      <c r="H40" s="21">
        <v>18.58</v>
      </c>
      <c r="I40" s="21">
        <v>0.42</v>
      </c>
      <c r="J40" s="21">
        <v>2.17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="2" customFormat="1" ht="19" customHeight="1" spans="1:16">
      <c r="A41" s="18" t="s">
        <v>84</v>
      </c>
      <c r="B41" s="19" t="s">
        <v>85</v>
      </c>
      <c r="C41" s="20">
        <v>7</v>
      </c>
      <c r="D41" s="20">
        <v>0</v>
      </c>
      <c r="E41" s="20">
        <v>4</v>
      </c>
      <c r="F41" s="21">
        <f t="shared" si="1"/>
        <v>119.52</v>
      </c>
      <c r="G41" s="21">
        <v>91.17</v>
      </c>
      <c r="H41" s="21">
        <v>24.22</v>
      </c>
      <c r="I41" s="21">
        <v>1.13</v>
      </c>
      <c r="J41" s="21">
        <v>3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="2" customFormat="1" ht="19" customHeight="1" spans="1:16">
      <c r="A42" s="18" t="s">
        <v>86</v>
      </c>
      <c r="B42" s="19" t="s">
        <v>87</v>
      </c>
      <c r="C42" s="20">
        <v>5</v>
      </c>
      <c r="D42" s="20">
        <v>0</v>
      </c>
      <c r="E42" s="20">
        <v>4</v>
      </c>
      <c r="F42" s="21">
        <f t="shared" si="1"/>
        <v>94.42</v>
      </c>
      <c r="G42" s="21">
        <v>60.54</v>
      </c>
      <c r="H42" s="21">
        <v>30.34</v>
      </c>
      <c r="I42" s="21">
        <v>0.54</v>
      </c>
      <c r="J42" s="21">
        <v>3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="2" customFormat="1" ht="19" customHeight="1" spans="1:16">
      <c r="A43" s="18" t="s">
        <v>88</v>
      </c>
      <c r="B43" s="19" t="s">
        <v>89</v>
      </c>
      <c r="C43" s="20">
        <v>5</v>
      </c>
      <c r="D43" s="20">
        <v>0</v>
      </c>
      <c r="E43" s="20">
        <v>0</v>
      </c>
      <c r="F43" s="21">
        <f t="shared" si="1"/>
        <v>88.13</v>
      </c>
      <c r="G43" s="21">
        <v>56.57</v>
      </c>
      <c r="H43" s="21">
        <v>30.34</v>
      </c>
      <c r="I43" s="21">
        <v>0</v>
      </c>
      <c r="J43" s="21">
        <v>1.22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="2" customFormat="1" ht="19" customHeight="1" spans="1:16">
      <c r="A44" s="18" t="s">
        <v>90</v>
      </c>
      <c r="B44" s="19" t="s">
        <v>91</v>
      </c>
      <c r="C44" s="20">
        <v>7</v>
      </c>
      <c r="D44" s="20">
        <v>0</v>
      </c>
      <c r="E44" s="20">
        <v>1</v>
      </c>
      <c r="F44" s="21">
        <f t="shared" si="1"/>
        <v>101.49</v>
      </c>
      <c r="G44" s="21">
        <v>84.51</v>
      </c>
      <c r="H44" s="21">
        <v>16.98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="2" customFormat="1" ht="19" customHeight="1" spans="1:16">
      <c r="A45" s="18" t="s">
        <v>92</v>
      </c>
      <c r="B45" s="19" t="s">
        <v>93</v>
      </c>
      <c r="C45" s="20">
        <v>8</v>
      </c>
      <c r="D45" s="20">
        <v>0</v>
      </c>
      <c r="E45" s="20">
        <v>0</v>
      </c>
      <c r="F45" s="21">
        <f t="shared" si="1"/>
        <v>289.89</v>
      </c>
      <c r="G45" s="21">
        <v>92.94</v>
      </c>
      <c r="H45" s="21">
        <v>72.55</v>
      </c>
      <c r="I45" s="21">
        <v>0</v>
      </c>
      <c r="J45" s="21">
        <v>0</v>
      </c>
      <c r="K45" s="21">
        <v>0</v>
      </c>
      <c r="L45" s="21">
        <v>124.4</v>
      </c>
      <c r="M45" s="21">
        <v>0</v>
      </c>
      <c r="N45" s="21">
        <v>0</v>
      </c>
      <c r="O45" s="21">
        <v>0</v>
      </c>
      <c r="P45" s="21">
        <v>0</v>
      </c>
    </row>
    <row r="46" s="2" customFormat="1" ht="19" customHeight="1" spans="1:16">
      <c r="A46" s="18" t="s">
        <v>94</v>
      </c>
      <c r="B46" s="19" t="s">
        <v>95</v>
      </c>
      <c r="C46" s="20">
        <v>18</v>
      </c>
      <c r="D46" s="20">
        <v>0</v>
      </c>
      <c r="E46" s="20">
        <v>16</v>
      </c>
      <c r="F46" s="21">
        <f t="shared" si="1"/>
        <v>2345.72</v>
      </c>
      <c r="G46" s="21">
        <v>283.47</v>
      </c>
      <c r="H46" s="21">
        <v>163.43</v>
      </c>
      <c r="I46" s="21">
        <v>1.39</v>
      </c>
      <c r="J46" s="21">
        <v>4.7</v>
      </c>
      <c r="K46" s="21">
        <v>0</v>
      </c>
      <c r="L46" s="21">
        <v>1892.73</v>
      </c>
      <c r="M46" s="21">
        <v>0</v>
      </c>
      <c r="N46" s="21">
        <v>0</v>
      </c>
      <c r="O46" s="21">
        <v>0</v>
      </c>
      <c r="P46" s="21">
        <v>0</v>
      </c>
    </row>
    <row r="47" s="2" customFormat="1" ht="19" customHeight="1" spans="1:16">
      <c r="A47" s="18" t="s">
        <v>96</v>
      </c>
      <c r="B47" s="19" t="s">
        <v>97</v>
      </c>
      <c r="C47" s="20">
        <v>177</v>
      </c>
      <c r="D47" s="20">
        <v>0</v>
      </c>
      <c r="E47" s="20">
        <v>48</v>
      </c>
      <c r="F47" s="21">
        <f t="shared" si="1"/>
        <v>2892.72</v>
      </c>
      <c r="G47" s="21">
        <v>2457.71</v>
      </c>
      <c r="H47" s="21">
        <v>313.49</v>
      </c>
      <c r="I47" s="21">
        <v>69.52</v>
      </c>
      <c r="J47" s="21">
        <v>52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="2" customFormat="1" ht="19" customHeight="1" spans="1:16">
      <c r="A48" s="18" t="s">
        <v>98</v>
      </c>
      <c r="B48" s="19" t="s">
        <v>99</v>
      </c>
      <c r="C48" s="20">
        <v>52</v>
      </c>
      <c r="D48" s="20">
        <v>0</v>
      </c>
      <c r="E48" s="20">
        <v>21</v>
      </c>
      <c r="F48" s="21">
        <f t="shared" si="1"/>
        <v>863.65</v>
      </c>
      <c r="G48" s="21">
        <v>691.44</v>
      </c>
      <c r="H48" s="21">
        <v>98.79</v>
      </c>
      <c r="I48" s="21">
        <v>17.02</v>
      </c>
      <c r="J48" s="21">
        <v>56.4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="2" customFormat="1" ht="19" customHeight="1" spans="1:16">
      <c r="A49" s="18" t="s">
        <v>100</v>
      </c>
      <c r="B49" s="19" t="s">
        <v>101</v>
      </c>
      <c r="C49" s="20">
        <v>52</v>
      </c>
      <c r="D49" s="20">
        <v>0</v>
      </c>
      <c r="E49" s="20">
        <v>20</v>
      </c>
      <c r="F49" s="21">
        <f t="shared" si="1"/>
        <v>1066.62</v>
      </c>
      <c r="G49" s="21">
        <v>652.95</v>
      </c>
      <c r="H49" s="21">
        <v>120.23</v>
      </c>
      <c r="I49" s="21">
        <v>0.87</v>
      </c>
      <c r="J49" s="21">
        <v>292.57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="2" customFormat="1" ht="19" customHeight="1" spans="1:16">
      <c r="A50" s="18" t="s">
        <v>102</v>
      </c>
      <c r="B50" s="19" t="s">
        <v>103</v>
      </c>
      <c r="C50" s="20">
        <v>29</v>
      </c>
      <c r="D50" s="20">
        <v>0</v>
      </c>
      <c r="E50" s="20">
        <v>10</v>
      </c>
      <c r="F50" s="21">
        <f t="shared" si="1"/>
        <v>407.35</v>
      </c>
      <c r="G50" s="21">
        <v>327.82</v>
      </c>
      <c r="H50" s="21">
        <v>43.38</v>
      </c>
      <c r="I50" s="21">
        <v>0.15</v>
      </c>
      <c r="J50" s="21">
        <v>36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="2" customFormat="1" ht="19" customHeight="1" spans="1:16">
      <c r="A51" s="18" t="s">
        <v>104</v>
      </c>
      <c r="B51" s="19" t="s">
        <v>105</v>
      </c>
      <c r="C51" s="20">
        <v>44</v>
      </c>
      <c r="D51" s="20">
        <v>0</v>
      </c>
      <c r="E51" s="20">
        <v>0</v>
      </c>
      <c r="F51" s="21">
        <f t="shared" si="1"/>
        <v>710.65</v>
      </c>
      <c r="G51" s="21">
        <v>509.48</v>
      </c>
      <c r="H51" s="21">
        <v>112.67</v>
      </c>
      <c r="I51" s="21">
        <v>0</v>
      </c>
      <c r="J51" s="21">
        <v>88.5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="2" customFormat="1" ht="19" customHeight="1" spans="1:16">
      <c r="A52" s="18" t="s">
        <v>106</v>
      </c>
      <c r="B52" s="19" t="s">
        <v>107</v>
      </c>
      <c r="C52" s="20">
        <v>4</v>
      </c>
      <c r="D52" s="20">
        <v>0</v>
      </c>
      <c r="E52" s="20">
        <v>1</v>
      </c>
      <c r="F52" s="21">
        <f t="shared" si="1"/>
        <v>109.66</v>
      </c>
      <c r="G52" s="21">
        <v>67.53</v>
      </c>
      <c r="H52" s="21">
        <v>41.91</v>
      </c>
      <c r="I52" s="21">
        <v>0.12</v>
      </c>
      <c r="J52" s="21">
        <v>0.1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="2" customFormat="1" ht="19" customHeight="1" spans="1:16">
      <c r="A53" s="18" t="s">
        <v>108</v>
      </c>
      <c r="B53" s="19" t="s">
        <v>109</v>
      </c>
      <c r="C53" s="20">
        <v>39</v>
      </c>
      <c r="D53" s="20">
        <v>0</v>
      </c>
      <c r="E53" s="20">
        <v>0</v>
      </c>
      <c r="F53" s="21">
        <f t="shared" si="1"/>
        <v>561.2</v>
      </c>
      <c r="G53" s="21">
        <v>444.71</v>
      </c>
      <c r="H53" s="21">
        <v>49.49</v>
      </c>
      <c r="I53" s="21">
        <v>0</v>
      </c>
      <c r="J53" s="21">
        <v>67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</row>
    <row r="54" s="2" customFormat="1" ht="19" customHeight="1" spans="1:16">
      <c r="A54" s="18" t="s">
        <v>110</v>
      </c>
      <c r="B54" s="19" t="s">
        <v>111</v>
      </c>
      <c r="C54" s="20">
        <v>26</v>
      </c>
      <c r="D54" s="20">
        <v>0</v>
      </c>
      <c r="E54" s="20">
        <v>19</v>
      </c>
      <c r="F54" s="21">
        <f t="shared" si="1"/>
        <v>546.94</v>
      </c>
      <c r="G54" s="21">
        <v>426.91</v>
      </c>
      <c r="H54" s="21">
        <v>117.18</v>
      </c>
      <c r="I54" s="21">
        <v>1.85</v>
      </c>
      <c r="J54" s="21">
        <v>1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</row>
    <row r="55" s="2" customFormat="1" ht="19" customHeight="1" spans="1:16">
      <c r="A55" s="18" t="s">
        <v>112</v>
      </c>
      <c r="B55" s="19" t="s">
        <v>113</v>
      </c>
      <c r="C55" s="20">
        <v>51</v>
      </c>
      <c r="D55" s="20">
        <v>0</v>
      </c>
      <c r="E55" s="20">
        <v>15</v>
      </c>
      <c r="F55" s="21">
        <f t="shared" si="1"/>
        <v>707.06</v>
      </c>
      <c r="G55" s="21">
        <v>620.34</v>
      </c>
      <c r="H55" s="21">
        <v>61.89</v>
      </c>
      <c r="I55" s="21">
        <v>24.83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="2" customFormat="1" ht="19" customHeight="1" spans="1:16">
      <c r="A56" s="18" t="s">
        <v>114</v>
      </c>
      <c r="B56" s="19" t="s">
        <v>115</v>
      </c>
      <c r="C56" s="20">
        <v>118</v>
      </c>
      <c r="D56" s="20">
        <v>0</v>
      </c>
      <c r="E56" s="20">
        <v>34</v>
      </c>
      <c r="F56" s="21">
        <f t="shared" si="1"/>
        <v>1719.53</v>
      </c>
      <c r="G56" s="21">
        <v>1517.22</v>
      </c>
      <c r="H56" s="21">
        <v>159.49</v>
      </c>
      <c r="I56" s="21">
        <v>42.82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="2" customFormat="1" ht="19" customHeight="1" spans="1:16">
      <c r="A57" s="18" t="s">
        <v>116</v>
      </c>
      <c r="B57" s="19" t="s">
        <v>117</v>
      </c>
      <c r="C57" s="20">
        <v>114</v>
      </c>
      <c r="D57" s="20">
        <v>0</v>
      </c>
      <c r="E57" s="20">
        <v>0</v>
      </c>
      <c r="F57" s="21">
        <f t="shared" si="1"/>
        <v>1632.73</v>
      </c>
      <c r="G57" s="21">
        <v>1437.51</v>
      </c>
      <c r="H57" s="21">
        <v>157.98</v>
      </c>
      <c r="I57" s="21">
        <v>37.24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="2" customFormat="1" ht="19" customHeight="1" spans="1:16">
      <c r="A58" s="18" t="s">
        <v>118</v>
      </c>
      <c r="B58" s="19" t="s">
        <v>119</v>
      </c>
      <c r="C58" s="20">
        <v>92</v>
      </c>
      <c r="D58" s="20">
        <v>0</v>
      </c>
      <c r="E58" s="20">
        <v>64</v>
      </c>
      <c r="F58" s="21">
        <f t="shared" si="1"/>
        <v>1291.86</v>
      </c>
      <c r="G58" s="21">
        <v>1139.71</v>
      </c>
      <c r="H58" s="21">
        <v>144.94</v>
      </c>
      <c r="I58" s="21">
        <v>7.21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="2" customFormat="1" ht="19" customHeight="1" spans="1:16">
      <c r="A59" s="18" t="s">
        <v>120</v>
      </c>
      <c r="B59" s="19" t="s">
        <v>121</v>
      </c>
      <c r="C59" s="20">
        <v>78</v>
      </c>
      <c r="D59" s="20">
        <v>0</v>
      </c>
      <c r="E59" s="20">
        <v>0</v>
      </c>
      <c r="F59" s="21">
        <f t="shared" si="1"/>
        <v>1014.84</v>
      </c>
      <c r="G59" s="21">
        <v>879.23</v>
      </c>
      <c r="H59" s="21">
        <v>133.66</v>
      </c>
      <c r="I59" s="21">
        <v>1.95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="2" customFormat="1" ht="19" customHeight="1" spans="1:16">
      <c r="A60" s="18" t="s">
        <v>122</v>
      </c>
      <c r="B60" s="19" t="s">
        <v>123</v>
      </c>
      <c r="C60" s="20">
        <v>71</v>
      </c>
      <c r="D60" s="20">
        <v>0</v>
      </c>
      <c r="E60" s="20">
        <v>33</v>
      </c>
      <c r="F60" s="21">
        <f t="shared" si="1"/>
        <v>1049.13</v>
      </c>
      <c r="G60" s="21">
        <v>908.98</v>
      </c>
      <c r="H60" s="21">
        <v>135.23</v>
      </c>
      <c r="I60" s="21">
        <v>4.92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="2" customFormat="1" ht="19" customHeight="1" spans="1:16">
      <c r="A61" s="18" t="s">
        <v>124</v>
      </c>
      <c r="B61" s="19" t="s">
        <v>125</v>
      </c>
      <c r="C61" s="20">
        <v>550</v>
      </c>
      <c r="D61" s="20">
        <v>0</v>
      </c>
      <c r="E61" s="20">
        <v>382</v>
      </c>
      <c r="F61" s="21">
        <f t="shared" si="1"/>
        <v>7735</v>
      </c>
      <c r="G61" s="21">
        <v>6847.49</v>
      </c>
      <c r="H61" s="21">
        <v>675.27</v>
      </c>
      <c r="I61" s="21">
        <v>205.18</v>
      </c>
      <c r="J61" s="21">
        <v>7.06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="2" customFormat="1" ht="19" customHeight="1" spans="1:16">
      <c r="A62" s="18" t="s">
        <v>126</v>
      </c>
      <c r="B62" s="19" t="s">
        <v>127</v>
      </c>
      <c r="C62" s="20">
        <v>3</v>
      </c>
      <c r="D62" s="20">
        <v>0</v>
      </c>
      <c r="E62" s="20">
        <v>0</v>
      </c>
      <c r="F62" s="21">
        <f t="shared" si="1"/>
        <v>113.51</v>
      </c>
      <c r="G62" s="21">
        <v>41.67</v>
      </c>
      <c r="H62" s="21">
        <v>50.24</v>
      </c>
      <c r="I62" s="21">
        <v>0</v>
      </c>
      <c r="J62" s="21">
        <v>21.6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="2" customFormat="1" ht="19" customHeight="1" spans="1:16">
      <c r="A63" s="18" t="s">
        <v>128</v>
      </c>
      <c r="B63" s="19" t="s">
        <v>129</v>
      </c>
      <c r="C63" s="20">
        <v>29</v>
      </c>
      <c r="D63" s="20">
        <v>0</v>
      </c>
      <c r="E63" s="20">
        <v>0</v>
      </c>
      <c r="F63" s="21">
        <f t="shared" si="1"/>
        <v>338.81</v>
      </c>
      <c r="G63" s="21">
        <v>297.71</v>
      </c>
      <c r="H63" s="21">
        <v>40.3</v>
      </c>
      <c r="I63" s="21">
        <v>0.8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="2" customFormat="1" ht="19" customHeight="1" spans="1:16">
      <c r="A64" s="18" t="s">
        <v>130</v>
      </c>
      <c r="B64" s="19" t="s">
        <v>131</v>
      </c>
      <c r="C64" s="20">
        <v>25</v>
      </c>
      <c r="D64" s="20">
        <v>0</v>
      </c>
      <c r="E64" s="20">
        <v>32</v>
      </c>
      <c r="F64" s="21">
        <f t="shared" si="1"/>
        <v>773.45</v>
      </c>
      <c r="G64" s="21">
        <v>311.28</v>
      </c>
      <c r="H64" s="21">
        <v>147.51</v>
      </c>
      <c r="I64" s="21">
        <v>10</v>
      </c>
      <c r="J64" s="21">
        <v>14.66</v>
      </c>
      <c r="K64" s="21">
        <v>0</v>
      </c>
      <c r="L64" s="21">
        <v>290</v>
      </c>
      <c r="M64" s="21">
        <v>0</v>
      </c>
      <c r="N64" s="21">
        <v>0</v>
      </c>
      <c r="O64" s="21">
        <v>0</v>
      </c>
      <c r="P64" s="21">
        <v>0</v>
      </c>
    </row>
    <row r="65" s="2" customFormat="1" ht="19" customHeight="1" spans="1:16">
      <c r="A65" s="18" t="s">
        <v>132</v>
      </c>
      <c r="B65" s="19" t="s">
        <v>133</v>
      </c>
      <c r="C65" s="20">
        <v>1</v>
      </c>
      <c r="D65" s="20">
        <v>0</v>
      </c>
      <c r="E65" s="20">
        <v>0</v>
      </c>
      <c r="F65" s="21">
        <f t="shared" si="1"/>
        <v>20.7</v>
      </c>
      <c r="G65" s="21">
        <v>11.23</v>
      </c>
      <c r="H65" s="21">
        <v>9.47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="2" customFormat="1" ht="19" customHeight="1" spans="1:16">
      <c r="A66" s="18" t="s">
        <v>134</v>
      </c>
      <c r="B66" s="19" t="s">
        <v>135</v>
      </c>
      <c r="C66" s="20">
        <v>5</v>
      </c>
      <c r="D66" s="20">
        <v>0</v>
      </c>
      <c r="E66" s="20">
        <v>5</v>
      </c>
      <c r="F66" s="21">
        <f t="shared" si="1"/>
        <v>95.03</v>
      </c>
      <c r="G66" s="21">
        <v>67.35</v>
      </c>
      <c r="H66" s="21">
        <v>11.92</v>
      </c>
      <c r="I66" s="21">
        <v>0.24</v>
      </c>
      <c r="J66" s="21">
        <v>7.52</v>
      </c>
      <c r="K66" s="21">
        <v>0</v>
      </c>
      <c r="L66" s="21">
        <v>8</v>
      </c>
      <c r="M66" s="21">
        <v>0</v>
      </c>
      <c r="N66" s="21">
        <v>0</v>
      </c>
      <c r="O66" s="21">
        <v>0</v>
      </c>
      <c r="P66" s="21">
        <v>0</v>
      </c>
    </row>
    <row r="67" s="2" customFormat="1" ht="19" customHeight="1" spans="1:16">
      <c r="A67" s="18" t="s">
        <v>136</v>
      </c>
      <c r="B67" s="19" t="s">
        <v>137</v>
      </c>
      <c r="C67" s="20">
        <v>3</v>
      </c>
      <c r="D67" s="20">
        <v>0</v>
      </c>
      <c r="E67" s="20">
        <v>3</v>
      </c>
      <c r="F67" s="21">
        <f t="shared" si="1"/>
        <v>57.95</v>
      </c>
      <c r="G67" s="21">
        <v>36.56</v>
      </c>
      <c r="H67" s="21">
        <v>19.53</v>
      </c>
      <c r="I67" s="21">
        <v>0</v>
      </c>
      <c r="J67" s="21">
        <v>1.86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="2" customFormat="1" ht="19" customHeight="1" spans="1:16">
      <c r="A68" s="18" t="s">
        <v>138</v>
      </c>
      <c r="B68" s="19" t="s">
        <v>139</v>
      </c>
      <c r="C68" s="20">
        <v>9</v>
      </c>
      <c r="D68" s="20">
        <v>0</v>
      </c>
      <c r="E68" s="20">
        <v>6</v>
      </c>
      <c r="F68" s="21">
        <f t="shared" si="1"/>
        <v>304.38</v>
      </c>
      <c r="G68" s="21">
        <v>193.03</v>
      </c>
      <c r="H68" s="21">
        <v>54.79</v>
      </c>
      <c r="I68" s="21">
        <v>1.66</v>
      </c>
      <c r="J68" s="21">
        <v>7.6</v>
      </c>
      <c r="K68" s="21">
        <v>0</v>
      </c>
      <c r="L68" s="21">
        <v>47.3</v>
      </c>
      <c r="M68" s="21">
        <v>0</v>
      </c>
      <c r="N68" s="21">
        <v>0</v>
      </c>
      <c r="O68" s="21">
        <v>0</v>
      </c>
      <c r="P68" s="21">
        <v>0</v>
      </c>
    </row>
    <row r="69" s="2" customFormat="1" ht="19" customHeight="1" spans="1:16">
      <c r="A69" s="18" t="s">
        <v>140</v>
      </c>
      <c r="B69" s="19" t="s">
        <v>141</v>
      </c>
      <c r="C69" s="20">
        <v>21</v>
      </c>
      <c r="D69" s="20">
        <v>0</v>
      </c>
      <c r="E69" s="20">
        <v>3</v>
      </c>
      <c r="F69" s="21">
        <f t="shared" si="1"/>
        <v>343.3</v>
      </c>
      <c r="G69" s="21">
        <v>272.05</v>
      </c>
      <c r="H69" s="21">
        <v>41.37</v>
      </c>
      <c r="I69" s="21">
        <v>0.12</v>
      </c>
      <c r="J69" s="21">
        <v>29.76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="2" customFormat="1" ht="19" customHeight="1" spans="1:16">
      <c r="A70" s="18" t="s">
        <v>142</v>
      </c>
      <c r="B70" s="19" t="s">
        <v>143</v>
      </c>
      <c r="C70" s="20">
        <v>6</v>
      </c>
      <c r="D70" s="20">
        <v>0</v>
      </c>
      <c r="E70" s="20">
        <v>6</v>
      </c>
      <c r="F70" s="21">
        <f t="shared" si="1"/>
        <v>168.02</v>
      </c>
      <c r="G70" s="21">
        <v>82.43</v>
      </c>
      <c r="H70" s="21">
        <v>14.59</v>
      </c>
      <c r="I70" s="21">
        <v>0.48</v>
      </c>
      <c r="J70" s="21">
        <v>0.52</v>
      </c>
      <c r="K70" s="21">
        <v>0</v>
      </c>
      <c r="L70" s="21">
        <v>70</v>
      </c>
      <c r="M70" s="21">
        <v>0</v>
      </c>
      <c r="N70" s="21">
        <v>0</v>
      </c>
      <c r="O70" s="21">
        <v>0</v>
      </c>
      <c r="P70" s="21">
        <v>0</v>
      </c>
    </row>
    <row r="71" s="2" customFormat="1" ht="19" customHeight="1" spans="1:16">
      <c r="A71" s="18" t="s">
        <v>144</v>
      </c>
      <c r="B71" s="19" t="s">
        <v>145</v>
      </c>
      <c r="C71" s="20">
        <v>5</v>
      </c>
      <c r="D71" s="20">
        <v>0</v>
      </c>
      <c r="E71" s="20">
        <v>5</v>
      </c>
      <c r="F71" s="21">
        <f t="shared" si="1"/>
        <v>98.93</v>
      </c>
      <c r="G71" s="21">
        <v>71.57</v>
      </c>
      <c r="H71" s="21">
        <v>27</v>
      </c>
      <c r="I71" s="21">
        <v>0.36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="2" customFormat="1" ht="19" customHeight="1" spans="1:16">
      <c r="A72" s="18" t="s">
        <v>146</v>
      </c>
      <c r="B72" s="19" t="s">
        <v>147</v>
      </c>
      <c r="C72" s="20">
        <v>32</v>
      </c>
      <c r="D72" s="20">
        <v>0</v>
      </c>
      <c r="E72" s="20">
        <v>0</v>
      </c>
      <c r="F72" s="21">
        <f t="shared" si="1"/>
        <v>638.17</v>
      </c>
      <c r="G72" s="21">
        <v>424.59</v>
      </c>
      <c r="H72" s="21">
        <v>182.49</v>
      </c>
      <c r="I72" s="21">
        <v>0</v>
      </c>
      <c r="J72" s="21">
        <v>31.09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="2" customFormat="1" ht="19" customHeight="1" spans="1:16">
      <c r="A73" s="18" t="s">
        <v>148</v>
      </c>
      <c r="B73" s="19" t="s">
        <v>149</v>
      </c>
      <c r="C73" s="20">
        <v>88</v>
      </c>
      <c r="D73" s="20">
        <v>0</v>
      </c>
      <c r="E73" s="20">
        <v>69</v>
      </c>
      <c r="F73" s="21">
        <f t="shared" si="1"/>
        <v>1710.27</v>
      </c>
      <c r="G73" s="21">
        <v>1101.39</v>
      </c>
      <c r="H73" s="21">
        <v>213.63</v>
      </c>
      <c r="I73" s="21">
        <v>18.25</v>
      </c>
      <c r="J73" s="21">
        <v>0</v>
      </c>
      <c r="K73" s="21">
        <v>0</v>
      </c>
      <c r="L73" s="21">
        <v>377</v>
      </c>
      <c r="M73" s="21">
        <v>0</v>
      </c>
      <c r="N73" s="21">
        <v>0</v>
      </c>
      <c r="O73" s="21">
        <v>0</v>
      </c>
      <c r="P73" s="21">
        <v>0</v>
      </c>
    </row>
    <row r="74" s="2" customFormat="1" ht="19" customHeight="1" spans="1:16">
      <c r="A74" s="18" t="s">
        <v>150</v>
      </c>
      <c r="B74" s="19" t="s">
        <v>151</v>
      </c>
      <c r="C74" s="20">
        <v>9</v>
      </c>
      <c r="D74" s="20">
        <v>0</v>
      </c>
      <c r="E74" s="20">
        <v>13</v>
      </c>
      <c r="F74" s="21">
        <f t="shared" ref="F74:F131" si="2">SUM(G74:P74)</f>
        <v>124.1</v>
      </c>
      <c r="G74" s="21">
        <v>100.08</v>
      </c>
      <c r="H74" s="21">
        <v>22.41</v>
      </c>
      <c r="I74" s="21">
        <v>1.61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="2" customFormat="1" ht="19" customHeight="1" spans="1:16">
      <c r="A75" s="18" t="s">
        <v>152</v>
      </c>
      <c r="B75" s="19" t="s">
        <v>153</v>
      </c>
      <c r="C75" s="20">
        <v>30</v>
      </c>
      <c r="D75" s="20">
        <v>0</v>
      </c>
      <c r="E75" s="20">
        <v>8</v>
      </c>
      <c r="F75" s="21">
        <f t="shared" si="2"/>
        <v>1073.82</v>
      </c>
      <c r="G75" s="21">
        <v>362.9</v>
      </c>
      <c r="H75" s="21">
        <v>155.39</v>
      </c>
      <c r="I75" s="21">
        <v>3.67</v>
      </c>
      <c r="J75" s="21">
        <v>0</v>
      </c>
      <c r="K75" s="21">
        <v>0</v>
      </c>
      <c r="L75" s="21">
        <v>551.86</v>
      </c>
      <c r="M75" s="21">
        <v>0</v>
      </c>
      <c r="N75" s="21">
        <v>0</v>
      </c>
      <c r="O75" s="21">
        <v>0</v>
      </c>
      <c r="P75" s="21">
        <v>0</v>
      </c>
    </row>
    <row r="76" s="2" customFormat="1" ht="19" customHeight="1" spans="1:16">
      <c r="A76" s="18" t="s">
        <v>154</v>
      </c>
      <c r="B76" s="19" t="s">
        <v>155</v>
      </c>
      <c r="C76" s="20">
        <v>88</v>
      </c>
      <c r="D76" s="20">
        <v>2</v>
      </c>
      <c r="E76" s="20">
        <v>64</v>
      </c>
      <c r="F76" s="21">
        <f t="shared" si="2"/>
        <v>1441.7</v>
      </c>
      <c r="G76" s="21">
        <v>1079.4</v>
      </c>
      <c r="H76" s="21">
        <v>246.52</v>
      </c>
      <c r="I76" s="21">
        <v>34.78</v>
      </c>
      <c r="J76" s="21">
        <v>0</v>
      </c>
      <c r="K76" s="21">
        <v>0</v>
      </c>
      <c r="L76" s="21">
        <v>81</v>
      </c>
      <c r="M76" s="21">
        <v>0</v>
      </c>
      <c r="N76" s="21">
        <v>0</v>
      </c>
      <c r="O76" s="21">
        <v>0</v>
      </c>
      <c r="P76" s="21">
        <v>0</v>
      </c>
    </row>
    <row r="77" s="2" customFormat="1" ht="19" customHeight="1" spans="1:16">
      <c r="A77" s="18" t="s">
        <v>156</v>
      </c>
      <c r="B77" s="19" t="s">
        <v>157</v>
      </c>
      <c r="C77" s="20">
        <v>12</v>
      </c>
      <c r="D77" s="20">
        <v>0</v>
      </c>
      <c r="E77" s="20">
        <v>4</v>
      </c>
      <c r="F77" s="21">
        <f t="shared" si="2"/>
        <v>130.14</v>
      </c>
      <c r="G77" s="21">
        <v>126.52</v>
      </c>
      <c r="H77" s="21">
        <v>3.62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="2" customFormat="1" ht="19" customHeight="1" spans="1:16">
      <c r="A78" s="18" t="s">
        <v>158</v>
      </c>
      <c r="B78" s="19" t="s">
        <v>159</v>
      </c>
      <c r="C78" s="20">
        <v>31</v>
      </c>
      <c r="D78" s="20">
        <v>0</v>
      </c>
      <c r="E78" s="20">
        <v>9</v>
      </c>
      <c r="F78" s="21">
        <f t="shared" si="2"/>
        <v>611.72</v>
      </c>
      <c r="G78" s="21">
        <v>514.9</v>
      </c>
      <c r="H78" s="21">
        <v>86.46</v>
      </c>
      <c r="I78" s="21">
        <v>0.36</v>
      </c>
      <c r="J78" s="21">
        <v>10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="2" customFormat="1" ht="19" customHeight="1" spans="1:16">
      <c r="A79" s="18" t="s">
        <v>160</v>
      </c>
      <c r="B79" s="19" t="s">
        <v>161</v>
      </c>
      <c r="C79" s="20">
        <v>0</v>
      </c>
      <c r="D79" s="20">
        <v>0</v>
      </c>
      <c r="E79" s="20">
        <v>0</v>
      </c>
      <c r="F79" s="21">
        <f t="shared" si="2"/>
        <v>23.5</v>
      </c>
      <c r="G79" s="21">
        <v>0</v>
      </c>
      <c r="H79" s="21">
        <v>23.5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="2" customFormat="1" ht="19" customHeight="1" spans="1:16">
      <c r="A80" s="18" t="s">
        <v>162</v>
      </c>
      <c r="B80" s="19" t="s">
        <v>163</v>
      </c>
      <c r="C80" s="20">
        <v>0</v>
      </c>
      <c r="D80" s="20">
        <v>0</v>
      </c>
      <c r="E80" s="20">
        <v>0</v>
      </c>
      <c r="F80" s="21">
        <f t="shared" si="2"/>
        <v>43</v>
      </c>
      <c r="G80" s="21">
        <v>0</v>
      </c>
      <c r="H80" s="21">
        <v>43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="2" customFormat="1" ht="19" customHeight="1" spans="1:16">
      <c r="A81" s="18" t="s">
        <v>164</v>
      </c>
      <c r="B81" s="19" t="s">
        <v>165</v>
      </c>
      <c r="C81" s="20">
        <v>7</v>
      </c>
      <c r="D81" s="20">
        <v>0</v>
      </c>
      <c r="E81" s="20">
        <v>0</v>
      </c>
      <c r="F81" s="21">
        <f t="shared" si="2"/>
        <v>97.28</v>
      </c>
      <c r="G81" s="21">
        <v>77.59</v>
      </c>
      <c r="H81" s="21">
        <v>13.77</v>
      </c>
      <c r="I81" s="21">
        <v>0</v>
      </c>
      <c r="J81" s="21">
        <v>5.92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="2" customFormat="1" ht="19" customHeight="1" spans="1:16">
      <c r="A82" s="18" t="s">
        <v>166</v>
      </c>
      <c r="B82" s="19" t="s">
        <v>167</v>
      </c>
      <c r="C82" s="20">
        <v>20</v>
      </c>
      <c r="D82" s="20">
        <v>0</v>
      </c>
      <c r="E82" s="20">
        <v>14</v>
      </c>
      <c r="F82" s="21">
        <f t="shared" si="2"/>
        <v>427.02</v>
      </c>
      <c r="G82" s="21">
        <v>237.61</v>
      </c>
      <c r="H82" s="21">
        <v>62.89</v>
      </c>
      <c r="I82" s="21">
        <v>3</v>
      </c>
      <c r="J82" s="21">
        <v>17.52</v>
      </c>
      <c r="K82" s="21">
        <v>0</v>
      </c>
      <c r="L82" s="21">
        <v>106</v>
      </c>
      <c r="M82" s="21">
        <v>0</v>
      </c>
      <c r="N82" s="21">
        <v>0</v>
      </c>
      <c r="O82" s="21">
        <v>0</v>
      </c>
      <c r="P82" s="21">
        <v>0</v>
      </c>
    </row>
    <row r="83" s="2" customFormat="1" ht="19" customHeight="1" spans="1:16">
      <c r="A83" s="18" t="s">
        <v>168</v>
      </c>
      <c r="B83" s="19" t="s">
        <v>169</v>
      </c>
      <c r="C83" s="20">
        <v>6</v>
      </c>
      <c r="D83" s="20">
        <v>0</v>
      </c>
      <c r="E83" s="20">
        <v>1</v>
      </c>
      <c r="F83" s="21">
        <f t="shared" si="2"/>
        <v>69.4</v>
      </c>
      <c r="G83" s="21">
        <v>62.06</v>
      </c>
      <c r="H83" s="21">
        <v>5.54</v>
      </c>
      <c r="I83" s="21">
        <v>0</v>
      </c>
      <c r="J83" s="21">
        <v>1.8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="2" customFormat="1" ht="19" customHeight="1" spans="1:16">
      <c r="A84" s="18" t="s">
        <v>170</v>
      </c>
      <c r="B84" s="19" t="s">
        <v>171</v>
      </c>
      <c r="C84" s="20">
        <v>8</v>
      </c>
      <c r="D84" s="20">
        <v>0</v>
      </c>
      <c r="E84" s="20">
        <v>3</v>
      </c>
      <c r="F84" s="21">
        <f t="shared" si="2"/>
        <v>1094.57</v>
      </c>
      <c r="G84" s="21">
        <v>87.66</v>
      </c>
      <c r="H84" s="21">
        <v>24.91</v>
      </c>
      <c r="I84" s="21">
        <v>0</v>
      </c>
      <c r="J84" s="21">
        <v>23</v>
      </c>
      <c r="K84" s="21">
        <v>0</v>
      </c>
      <c r="L84" s="21">
        <v>959</v>
      </c>
      <c r="M84" s="21">
        <v>0</v>
      </c>
      <c r="N84" s="21">
        <v>0</v>
      </c>
      <c r="O84" s="21">
        <v>0</v>
      </c>
      <c r="P84" s="21">
        <v>0</v>
      </c>
    </row>
    <row r="85" s="2" customFormat="1" ht="19" customHeight="1" spans="1:16">
      <c r="A85" s="18" t="s">
        <v>172</v>
      </c>
      <c r="B85" s="19" t="s">
        <v>173</v>
      </c>
      <c r="C85" s="20">
        <v>8</v>
      </c>
      <c r="D85" s="20">
        <v>0</v>
      </c>
      <c r="E85" s="20">
        <v>3</v>
      </c>
      <c r="F85" s="21">
        <f t="shared" si="2"/>
        <v>6631.95</v>
      </c>
      <c r="G85" s="21">
        <v>97.11</v>
      </c>
      <c r="H85" s="21">
        <v>11.5</v>
      </c>
      <c r="I85" s="21">
        <v>0.96</v>
      </c>
      <c r="J85" s="21">
        <v>22.38</v>
      </c>
      <c r="K85" s="21">
        <v>0</v>
      </c>
      <c r="L85" s="21">
        <v>6500</v>
      </c>
      <c r="M85" s="21">
        <v>0</v>
      </c>
      <c r="N85" s="21">
        <v>0</v>
      </c>
      <c r="O85" s="21">
        <v>0</v>
      </c>
      <c r="P85" s="21">
        <v>0</v>
      </c>
    </row>
    <row r="86" s="2" customFormat="1" ht="19" customHeight="1" spans="1:16">
      <c r="A86" s="18" t="s">
        <v>174</v>
      </c>
      <c r="B86" s="19" t="s">
        <v>175</v>
      </c>
      <c r="C86" s="20">
        <v>15</v>
      </c>
      <c r="D86" s="20">
        <v>0</v>
      </c>
      <c r="E86" s="20">
        <v>19</v>
      </c>
      <c r="F86" s="21">
        <f t="shared" si="2"/>
        <v>1351.19</v>
      </c>
      <c r="G86" s="21">
        <v>208.14</v>
      </c>
      <c r="H86" s="21">
        <v>69.02</v>
      </c>
      <c r="I86" s="21">
        <v>10.73</v>
      </c>
      <c r="J86" s="21">
        <v>6.3</v>
      </c>
      <c r="K86" s="21">
        <v>0</v>
      </c>
      <c r="L86" s="21">
        <v>1057</v>
      </c>
      <c r="M86" s="21">
        <v>0</v>
      </c>
      <c r="N86" s="21">
        <v>0</v>
      </c>
      <c r="O86" s="21">
        <v>0</v>
      </c>
      <c r="P86" s="21">
        <v>0</v>
      </c>
    </row>
    <row r="87" s="2" customFormat="1" ht="19" customHeight="1" spans="1:16">
      <c r="A87" s="18" t="s">
        <v>176</v>
      </c>
      <c r="B87" s="19" t="s">
        <v>177</v>
      </c>
      <c r="C87" s="20">
        <v>2</v>
      </c>
      <c r="D87" s="20">
        <v>0</v>
      </c>
      <c r="E87" s="20">
        <v>1</v>
      </c>
      <c r="F87" s="21">
        <f t="shared" si="2"/>
        <v>178</v>
      </c>
      <c r="G87" s="21">
        <v>143.59</v>
      </c>
      <c r="H87" s="21">
        <v>34.41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="2" customFormat="1" ht="19" customHeight="1" spans="1:16">
      <c r="A88" s="18" t="s">
        <v>178</v>
      </c>
      <c r="B88" s="19" t="s">
        <v>179</v>
      </c>
      <c r="C88" s="20">
        <v>9</v>
      </c>
      <c r="D88" s="20">
        <v>0</v>
      </c>
      <c r="E88" s="20">
        <v>6</v>
      </c>
      <c r="F88" s="21">
        <f t="shared" si="2"/>
        <v>434.81</v>
      </c>
      <c r="G88" s="21">
        <v>109.43</v>
      </c>
      <c r="H88" s="21">
        <v>24.71</v>
      </c>
      <c r="I88" s="21">
        <v>0.27</v>
      </c>
      <c r="J88" s="21">
        <v>0.4</v>
      </c>
      <c r="K88" s="21">
        <v>0</v>
      </c>
      <c r="L88" s="21">
        <v>300</v>
      </c>
      <c r="M88" s="21">
        <v>0</v>
      </c>
      <c r="N88" s="21">
        <v>0</v>
      </c>
      <c r="O88" s="21">
        <v>0</v>
      </c>
      <c r="P88" s="21">
        <v>0</v>
      </c>
    </row>
    <row r="89" s="2" customFormat="1" ht="19" customHeight="1" spans="1:16">
      <c r="A89" s="18" t="s">
        <v>180</v>
      </c>
      <c r="B89" s="19" t="s">
        <v>181</v>
      </c>
      <c r="C89" s="20">
        <v>24</v>
      </c>
      <c r="D89" s="20">
        <v>1</v>
      </c>
      <c r="E89" s="20">
        <v>20</v>
      </c>
      <c r="F89" s="21">
        <f t="shared" si="2"/>
        <v>778.29</v>
      </c>
      <c r="G89" s="21">
        <v>276.75</v>
      </c>
      <c r="H89" s="21">
        <v>48.22</v>
      </c>
      <c r="I89" s="21">
        <v>8.77</v>
      </c>
      <c r="J89" s="21">
        <v>32.55</v>
      </c>
      <c r="K89" s="21">
        <v>0</v>
      </c>
      <c r="L89" s="21">
        <v>412</v>
      </c>
      <c r="M89" s="21">
        <v>0</v>
      </c>
      <c r="N89" s="21">
        <v>0</v>
      </c>
      <c r="O89" s="21">
        <v>0</v>
      </c>
      <c r="P89" s="21">
        <v>0</v>
      </c>
    </row>
    <row r="90" s="2" customFormat="1" ht="19" customHeight="1" spans="1:16">
      <c r="A90" s="18" t="s">
        <v>182</v>
      </c>
      <c r="B90" s="19" t="s">
        <v>183</v>
      </c>
      <c r="C90" s="20">
        <v>19</v>
      </c>
      <c r="D90" s="20">
        <v>0</v>
      </c>
      <c r="E90" s="20">
        <v>16</v>
      </c>
      <c r="F90" s="21">
        <f t="shared" si="2"/>
        <v>538.46</v>
      </c>
      <c r="G90" s="21">
        <v>232.12</v>
      </c>
      <c r="H90" s="21">
        <v>220.06</v>
      </c>
      <c r="I90" s="21">
        <v>1.2</v>
      </c>
      <c r="J90" s="21">
        <v>85.08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="2" customFormat="1" ht="19" customHeight="1" spans="1:16">
      <c r="A91" s="18" t="s">
        <v>184</v>
      </c>
      <c r="B91" s="19" t="s">
        <v>185</v>
      </c>
      <c r="C91" s="20">
        <v>10</v>
      </c>
      <c r="D91" s="20">
        <v>0</v>
      </c>
      <c r="E91" s="20">
        <v>4</v>
      </c>
      <c r="F91" s="21">
        <f t="shared" si="2"/>
        <v>181.82</v>
      </c>
      <c r="G91" s="21">
        <v>149.86</v>
      </c>
      <c r="H91" s="21">
        <v>31.84</v>
      </c>
      <c r="I91" s="21">
        <v>0.12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="2" customFormat="1" ht="19" customHeight="1" spans="1:16">
      <c r="A92" s="18" t="s">
        <v>186</v>
      </c>
      <c r="B92" s="19" t="s">
        <v>187</v>
      </c>
      <c r="C92" s="20">
        <v>27</v>
      </c>
      <c r="D92" s="20">
        <v>0</v>
      </c>
      <c r="E92" s="20">
        <v>13</v>
      </c>
      <c r="F92" s="21">
        <f t="shared" si="2"/>
        <v>1214.54</v>
      </c>
      <c r="G92" s="21">
        <v>592.21</v>
      </c>
      <c r="H92" s="21">
        <v>459.01</v>
      </c>
      <c r="I92" s="21">
        <v>1.32</v>
      </c>
      <c r="J92" s="21">
        <v>162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="2" customFormat="1" ht="19" customHeight="1" spans="1:16">
      <c r="A93" s="18" t="s">
        <v>188</v>
      </c>
      <c r="B93" s="19" t="s">
        <v>189</v>
      </c>
      <c r="C93" s="20">
        <v>228</v>
      </c>
      <c r="D93" s="20">
        <v>3</v>
      </c>
      <c r="E93" s="20">
        <v>97</v>
      </c>
      <c r="F93" s="21">
        <f t="shared" si="2"/>
        <v>12664.47</v>
      </c>
      <c r="G93" s="21">
        <v>5432.87</v>
      </c>
      <c r="H93" s="21">
        <v>4771.65</v>
      </c>
      <c r="I93" s="21">
        <v>10.95</v>
      </c>
      <c r="J93" s="21">
        <v>0</v>
      </c>
      <c r="K93" s="21">
        <v>0</v>
      </c>
      <c r="L93" s="21">
        <v>2449</v>
      </c>
      <c r="M93" s="21">
        <v>0</v>
      </c>
      <c r="N93" s="21">
        <v>0</v>
      </c>
      <c r="O93" s="21">
        <v>0</v>
      </c>
      <c r="P93" s="21">
        <v>0</v>
      </c>
    </row>
    <row r="94" s="2" customFormat="1" ht="19" customHeight="1" spans="1:16">
      <c r="A94" s="18" t="s">
        <v>190</v>
      </c>
      <c r="B94" s="19" t="s">
        <v>191</v>
      </c>
      <c r="C94" s="20">
        <v>98</v>
      </c>
      <c r="D94" s="20">
        <v>0</v>
      </c>
      <c r="E94" s="20">
        <v>13</v>
      </c>
      <c r="F94" s="21">
        <f t="shared" si="2"/>
        <v>4714.38</v>
      </c>
      <c r="G94" s="21">
        <v>2024.44</v>
      </c>
      <c r="H94" s="21">
        <v>1851.21</v>
      </c>
      <c r="I94" s="21">
        <v>11.61</v>
      </c>
      <c r="J94" s="21">
        <v>0</v>
      </c>
      <c r="K94" s="21">
        <v>0</v>
      </c>
      <c r="L94" s="21">
        <v>827.12</v>
      </c>
      <c r="M94" s="21">
        <v>0</v>
      </c>
      <c r="N94" s="21">
        <v>0</v>
      </c>
      <c r="O94" s="21">
        <v>0</v>
      </c>
      <c r="P94" s="21">
        <v>0</v>
      </c>
    </row>
    <row r="95" s="2" customFormat="1" ht="19" customHeight="1" spans="1:16">
      <c r="A95" s="18" t="s">
        <v>192</v>
      </c>
      <c r="B95" s="19" t="s">
        <v>193</v>
      </c>
      <c r="C95" s="20">
        <v>23</v>
      </c>
      <c r="D95" s="20">
        <v>0</v>
      </c>
      <c r="E95" s="20">
        <v>15</v>
      </c>
      <c r="F95" s="21">
        <f t="shared" si="2"/>
        <v>796.68</v>
      </c>
      <c r="G95" s="21">
        <v>282.48</v>
      </c>
      <c r="H95" s="21">
        <v>119.82</v>
      </c>
      <c r="I95" s="21">
        <v>1.2</v>
      </c>
      <c r="J95" s="21">
        <v>93.18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300</v>
      </c>
    </row>
    <row r="96" s="2" customFormat="1" ht="19" customHeight="1" spans="1:16">
      <c r="A96" s="18" t="s">
        <v>194</v>
      </c>
      <c r="B96" s="19" t="s">
        <v>195</v>
      </c>
      <c r="C96" s="20">
        <v>15</v>
      </c>
      <c r="D96" s="20">
        <v>0</v>
      </c>
      <c r="E96" s="20">
        <v>1</v>
      </c>
      <c r="F96" s="21">
        <f t="shared" si="2"/>
        <v>300.17</v>
      </c>
      <c r="G96" s="21">
        <v>150.01</v>
      </c>
      <c r="H96" s="21">
        <v>47.17</v>
      </c>
      <c r="I96" s="21">
        <v>0.12</v>
      </c>
      <c r="J96" s="21">
        <v>53.87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49</v>
      </c>
    </row>
    <row r="97" s="2" customFormat="1" ht="19" customHeight="1" spans="1:16">
      <c r="A97" s="18" t="s">
        <v>196</v>
      </c>
      <c r="B97" s="19" t="s">
        <v>197</v>
      </c>
      <c r="C97" s="20">
        <v>11</v>
      </c>
      <c r="D97" s="20">
        <v>0</v>
      </c>
      <c r="E97" s="20">
        <v>2</v>
      </c>
      <c r="F97" s="21">
        <f t="shared" si="2"/>
        <v>266.96</v>
      </c>
      <c r="G97" s="21">
        <v>135.17</v>
      </c>
      <c r="H97" s="21">
        <v>57.58</v>
      </c>
      <c r="I97" s="21">
        <v>0.24</v>
      </c>
      <c r="J97" s="21">
        <v>11.97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62</v>
      </c>
    </row>
    <row r="98" s="2" customFormat="1" ht="19" customHeight="1" spans="1:16">
      <c r="A98" s="18" t="s">
        <v>198</v>
      </c>
      <c r="B98" s="19" t="s">
        <v>199</v>
      </c>
      <c r="C98" s="20">
        <v>25</v>
      </c>
      <c r="D98" s="20">
        <v>1</v>
      </c>
      <c r="E98" s="20">
        <v>6</v>
      </c>
      <c r="F98" s="21">
        <f t="shared" si="2"/>
        <v>455.12</v>
      </c>
      <c r="G98" s="21">
        <v>249.49</v>
      </c>
      <c r="H98" s="21">
        <v>79.52</v>
      </c>
      <c r="I98" s="21">
        <v>2.07</v>
      </c>
      <c r="J98" s="21">
        <v>9.04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115</v>
      </c>
    </row>
    <row r="99" s="2" customFormat="1" ht="19" customHeight="1" spans="1:16">
      <c r="A99" s="18" t="s">
        <v>200</v>
      </c>
      <c r="B99" s="19" t="s">
        <v>201</v>
      </c>
      <c r="C99" s="20">
        <v>10</v>
      </c>
      <c r="D99" s="20">
        <v>0</v>
      </c>
      <c r="E99" s="20">
        <v>3</v>
      </c>
      <c r="F99" s="21">
        <f t="shared" si="2"/>
        <v>309.84</v>
      </c>
      <c r="G99" s="21">
        <v>120.82</v>
      </c>
      <c r="H99" s="21">
        <v>34.42</v>
      </c>
      <c r="I99" s="21">
        <v>0</v>
      </c>
      <c r="J99" s="21">
        <v>81.6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73</v>
      </c>
    </row>
    <row r="100" s="2" customFormat="1" ht="19" customHeight="1" spans="1:16">
      <c r="A100" s="18" t="s">
        <v>202</v>
      </c>
      <c r="B100" s="19" t="s">
        <v>203</v>
      </c>
      <c r="C100" s="20">
        <v>13</v>
      </c>
      <c r="D100" s="20">
        <v>0</v>
      </c>
      <c r="E100" s="20">
        <v>4</v>
      </c>
      <c r="F100" s="21">
        <f t="shared" si="2"/>
        <v>390.02</v>
      </c>
      <c r="G100" s="21">
        <v>132.8</v>
      </c>
      <c r="H100" s="21">
        <v>33.48</v>
      </c>
      <c r="I100" s="21">
        <v>0.24</v>
      </c>
      <c r="J100" s="21">
        <v>168.5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55</v>
      </c>
    </row>
    <row r="101" s="2" customFormat="1" ht="19" customHeight="1" spans="1:16">
      <c r="A101" s="18" t="s">
        <v>204</v>
      </c>
      <c r="B101" s="19" t="s">
        <v>205</v>
      </c>
      <c r="C101" s="20">
        <v>14</v>
      </c>
      <c r="D101" s="20">
        <v>0</v>
      </c>
      <c r="E101" s="20">
        <v>2</v>
      </c>
      <c r="F101" s="21">
        <f t="shared" si="2"/>
        <v>255.62</v>
      </c>
      <c r="G101" s="21">
        <v>135.93</v>
      </c>
      <c r="H101" s="21">
        <v>40.38</v>
      </c>
      <c r="I101" s="21">
        <v>1.01</v>
      </c>
      <c r="J101" s="21">
        <v>42.3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36</v>
      </c>
    </row>
    <row r="102" s="2" customFormat="1" ht="19" customHeight="1" spans="1:16">
      <c r="A102" s="18" t="s">
        <v>206</v>
      </c>
      <c r="B102" s="19" t="s">
        <v>207</v>
      </c>
      <c r="C102" s="20">
        <v>13</v>
      </c>
      <c r="D102" s="20">
        <v>0</v>
      </c>
      <c r="E102" s="20">
        <v>3</v>
      </c>
      <c r="F102" s="21">
        <f t="shared" si="2"/>
        <v>237.93</v>
      </c>
      <c r="G102" s="21">
        <v>137.42</v>
      </c>
      <c r="H102" s="21">
        <v>29.22</v>
      </c>
      <c r="I102" s="21">
        <v>0.24</v>
      </c>
      <c r="J102" s="21">
        <v>36.05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35</v>
      </c>
    </row>
    <row r="103" s="2" customFormat="1" ht="19" customHeight="1" spans="1:16">
      <c r="A103" s="18" t="s">
        <v>208</v>
      </c>
      <c r="B103" s="19" t="s">
        <v>209</v>
      </c>
      <c r="C103" s="20">
        <v>12</v>
      </c>
      <c r="D103" s="20">
        <v>0</v>
      </c>
      <c r="E103" s="20">
        <v>2</v>
      </c>
      <c r="F103" s="21">
        <f t="shared" si="2"/>
        <v>338.25</v>
      </c>
      <c r="G103" s="21">
        <v>134.73</v>
      </c>
      <c r="H103" s="21">
        <v>57.65</v>
      </c>
      <c r="I103" s="21">
        <v>0.12</v>
      </c>
      <c r="J103" s="21">
        <v>97.75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48</v>
      </c>
    </row>
    <row r="104" s="2" customFormat="1" ht="19" customHeight="1" spans="1:16">
      <c r="A104" s="18" t="s">
        <v>210</v>
      </c>
      <c r="B104" s="19" t="s">
        <v>211</v>
      </c>
      <c r="C104" s="20">
        <v>14</v>
      </c>
      <c r="D104" s="20">
        <v>0</v>
      </c>
      <c r="E104" s="20">
        <v>2</v>
      </c>
      <c r="F104" s="21">
        <f t="shared" si="2"/>
        <v>271.47</v>
      </c>
      <c r="G104" s="21">
        <v>146.32</v>
      </c>
      <c r="H104" s="21">
        <v>45.51</v>
      </c>
      <c r="I104" s="21">
        <v>0.89</v>
      </c>
      <c r="J104" s="21">
        <v>19.75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59</v>
      </c>
    </row>
    <row r="105" s="2" customFormat="1" ht="19" customHeight="1" spans="1:16">
      <c r="A105" s="18" t="s">
        <v>212</v>
      </c>
      <c r="B105" s="19" t="s">
        <v>213</v>
      </c>
      <c r="C105" s="20">
        <v>6</v>
      </c>
      <c r="D105" s="20">
        <v>0</v>
      </c>
      <c r="E105" s="20">
        <v>2</v>
      </c>
      <c r="F105" s="21">
        <f t="shared" si="2"/>
        <v>175.7</v>
      </c>
      <c r="G105" s="21">
        <v>75.3</v>
      </c>
      <c r="H105" s="21">
        <v>17.17</v>
      </c>
      <c r="I105" s="21">
        <v>0.12</v>
      </c>
      <c r="J105" s="21">
        <v>53.11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30</v>
      </c>
    </row>
    <row r="106" s="2" customFormat="1" ht="19" customHeight="1" spans="1:16">
      <c r="A106" s="18" t="s">
        <v>214</v>
      </c>
      <c r="B106" s="19" t="s">
        <v>215</v>
      </c>
      <c r="C106" s="20">
        <v>5</v>
      </c>
      <c r="D106" s="20">
        <v>0</v>
      </c>
      <c r="E106" s="20">
        <v>1</v>
      </c>
      <c r="F106" s="21">
        <f t="shared" si="2"/>
        <v>129.41</v>
      </c>
      <c r="G106" s="21">
        <v>60.79</v>
      </c>
      <c r="H106" s="21">
        <v>16.67</v>
      </c>
      <c r="I106" s="21">
        <v>0</v>
      </c>
      <c r="J106" s="21">
        <v>0.95</v>
      </c>
      <c r="K106" s="21">
        <v>0</v>
      </c>
      <c r="L106" s="21">
        <v>51</v>
      </c>
      <c r="M106" s="21">
        <v>0</v>
      </c>
      <c r="N106" s="21">
        <v>0</v>
      </c>
      <c r="O106" s="21">
        <v>0</v>
      </c>
      <c r="P106" s="21">
        <v>0</v>
      </c>
    </row>
    <row r="107" s="2" customFormat="1" ht="19" customHeight="1" spans="1:16">
      <c r="A107" s="18" t="s">
        <v>216</v>
      </c>
      <c r="B107" s="19" t="s">
        <v>217</v>
      </c>
      <c r="C107" s="20">
        <v>4</v>
      </c>
      <c r="D107" s="20">
        <v>0</v>
      </c>
      <c r="E107" s="20">
        <v>0</v>
      </c>
      <c r="F107" s="21">
        <f t="shared" si="2"/>
        <v>517.17</v>
      </c>
      <c r="G107" s="21">
        <v>52.18</v>
      </c>
      <c r="H107" s="21">
        <v>16.47</v>
      </c>
      <c r="I107" s="21">
        <v>0</v>
      </c>
      <c r="J107" s="21">
        <v>16.52</v>
      </c>
      <c r="K107" s="21">
        <v>0</v>
      </c>
      <c r="L107" s="21">
        <v>432</v>
      </c>
      <c r="M107" s="21">
        <v>0</v>
      </c>
      <c r="N107" s="21">
        <v>0</v>
      </c>
      <c r="O107" s="21">
        <v>0</v>
      </c>
      <c r="P107" s="21">
        <v>0</v>
      </c>
    </row>
    <row r="108" s="2" customFormat="1" ht="19" customHeight="1" spans="1:16">
      <c r="A108" s="18" t="s">
        <v>218</v>
      </c>
      <c r="B108" s="19" t="s">
        <v>219</v>
      </c>
      <c r="C108" s="20">
        <v>27</v>
      </c>
      <c r="D108" s="20">
        <v>0</v>
      </c>
      <c r="E108" s="20">
        <v>4</v>
      </c>
      <c r="F108" s="21">
        <f t="shared" si="2"/>
        <v>3118.94</v>
      </c>
      <c r="G108" s="21">
        <v>401.22</v>
      </c>
      <c r="H108" s="21">
        <v>102.75</v>
      </c>
      <c r="I108" s="21">
        <v>0.72</v>
      </c>
      <c r="J108" s="21">
        <v>14.25</v>
      </c>
      <c r="K108" s="21">
        <v>0</v>
      </c>
      <c r="L108" s="21">
        <v>2600</v>
      </c>
      <c r="M108" s="21">
        <v>0</v>
      </c>
      <c r="N108" s="21">
        <v>0</v>
      </c>
      <c r="O108" s="21">
        <v>0</v>
      </c>
      <c r="P108" s="21">
        <v>0</v>
      </c>
    </row>
    <row r="109" s="2" customFormat="1" ht="19" customHeight="1" spans="1:16">
      <c r="A109" s="18" t="s">
        <v>220</v>
      </c>
      <c r="B109" s="19" t="s">
        <v>221</v>
      </c>
      <c r="C109" s="20">
        <v>7</v>
      </c>
      <c r="D109" s="20">
        <v>0</v>
      </c>
      <c r="E109" s="20">
        <v>1</v>
      </c>
      <c r="F109" s="21">
        <f t="shared" si="2"/>
        <v>94.18</v>
      </c>
      <c r="G109" s="21">
        <v>89.58</v>
      </c>
      <c r="H109" s="21">
        <v>4.6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</row>
    <row r="110" s="2" customFormat="1" ht="19" customHeight="1" spans="1:16">
      <c r="A110" s="18" t="s">
        <v>222</v>
      </c>
      <c r="B110" s="19" t="s">
        <v>223</v>
      </c>
      <c r="C110" s="20">
        <v>21</v>
      </c>
      <c r="D110" s="20">
        <v>0</v>
      </c>
      <c r="E110" s="20">
        <v>13</v>
      </c>
      <c r="F110" s="21">
        <f t="shared" si="2"/>
        <v>293.54</v>
      </c>
      <c r="G110" s="21">
        <v>243.58</v>
      </c>
      <c r="H110" s="21">
        <v>44.55</v>
      </c>
      <c r="I110" s="21">
        <v>2.31</v>
      </c>
      <c r="J110" s="21">
        <v>3.1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</row>
    <row r="111" s="2" customFormat="1" ht="19" customHeight="1" spans="1:16">
      <c r="A111" s="18" t="s">
        <v>224</v>
      </c>
      <c r="B111" s="19" t="s">
        <v>225</v>
      </c>
      <c r="C111" s="20">
        <v>8</v>
      </c>
      <c r="D111" s="20">
        <v>0</v>
      </c>
      <c r="E111" s="20">
        <v>11</v>
      </c>
      <c r="F111" s="21">
        <f t="shared" si="2"/>
        <v>3606.21</v>
      </c>
      <c r="G111" s="21">
        <v>164.92</v>
      </c>
      <c r="H111" s="21">
        <v>110.97</v>
      </c>
      <c r="I111" s="21">
        <v>1.97</v>
      </c>
      <c r="J111" s="21">
        <v>48.35</v>
      </c>
      <c r="K111" s="21">
        <v>0</v>
      </c>
      <c r="L111" s="21">
        <v>3280</v>
      </c>
      <c r="M111" s="21">
        <v>0</v>
      </c>
      <c r="N111" s="21">
        <v>0</v>
      </c>
      <c r="O111" s="21">
        <v>0</v>
      </c>
      <c r="P111" s="21">
        <v>0</v>
      </c>
    </row>
    <row r="112" s="2" customFormat="1" ht="19" customHeight="1" spans="1:16">
      <c r="A112" s="18" t="s">
        <v>226</v>
      </c>
      <c r="B112" s="19" t="s">
        <v>227</v>
      </c>
      <c r="C112" s="20">
        <v>20</v>
      </c>
      <c r="D112" s="20">
        <v>0</v>
      </c>
      <c r="E112" s="20">
        <v>5</v>
      </c>
      <c r="F112" s="21">
        <f t="shared" si="2"/>
        <v>239.3</v>
      </c>
      <c r="G112" s="21">
        <v>220.87</v>
      </c>
      <c r="H112" s="21">
        <v>18.43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="2" customFormat="1" ht="19" customHeight="1" spans="1:16">
      <c r="A113" s="18" t="s">
        <v>228</v>
      </c>
      <c r="B113" s="19" t="s">
        <v>229</v>
      </c>
      <c r="C113" s="20">
        <v>10</v>
      </c>
      <c r="D113" s="20">
        <v>0</v>
      </c>
      <c r="E113" s="20">
        <v>7</v>
      </c>
      <c r="F113" s="21">
        <f t="shared" si="2"/>
        <v>138.56</v>
      </c>
      <c r="G113" s="21">
        <v>125.88</v>
      </c>
      <c r="H113" s="21">
        <v>12.68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="2" customFormat="1" ht="19" customHeight="1" spans="1:16">
      <c r="A114" s="18" t="s">
        <v>230</v>
      </c>
      <c r="B114" s="19" t="s">
        <v>231</v>
      </c>
      <c r="C114" s="20">
        <v>2</v>
      </c>
      <c r="D114" s="20">
        <v>0</v>
      </c>
      <c r="E114" s="20">
        <v>4</v>
      </c>
      <c r="F114" s="21">
        <f t="shared" si="2"/>
        <v>25.05</v>
      </c>
      <c r="G114" s="21">
        <v>20.23</v>
      </c>
      <c r="H114" s="21">
        <v>4.34</v>
      </c>
      <c r="I114" s="21">
        <v>0.48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="2" customFormat="1" ht="19" customHeight="1" spans="1:16">
      <c r="A115" s="18" t="s">
        <v>232</v>
      </c>
      <c r="B115" s="19" t="s">
        <v>233</v>
      </c>
      <c r="C115" s="20">
        <v>8</v>
      </c>
      <c r="D115" s="20">
        <v>0</v>
      </c>
      <c r="E115" s="20">
        <v>0</v>
      </c>
      <c r="F115" s="21">
        <f t="shared" si="2"/>
        <v>13822.52</v>
      </c>
      <c r="G115" s="21">
        <v>96.23</v>
      </c>
      <c r="H115" s="21">
        <v>25.48</v>
      </c>
      <c r="I115" s="21">
        <v>1.81</v>
      </c>
      <c r="J115" s="21">
        <v>1</v>
      </c>
      <c r="K115" s="21">
        <v>0</v>
      </c>
      <c r="L115" s="21">
        <v>13698</v>
      </c>
      <c r="M115" s="21">
        <v>0</v>
      </c>
      <c r="N115" s="21">
        <v>0</v>
      </c>
      <c r="O115" s="21">
        <v>0</v>
      </c>
      <c r="P115" s="21">
        <v>0</v>
      </c>
    </row>
    <row r="116" s="2" customFormat="1" ht="19" customHeight="1" spans="1:16">
      <c r="A116" s="18" t="s">
        <v>234</v>
      </c>
      <c r="B116" s="19" t="s">
        <v>235</v>
      </c>
      <c r="C116" s="20">
        <v>12</v>
      </c>
      <c r="D116" s="20">
        <v>0</v>
      </c>
      <c r="E116" s="20">
        <v>9</v>
      </c>
      <c r="F116" s="21">
        <f t="shared" si="2"/>
        <v>1598.01</v>
      </c>
      <c r="G116" s="21">
        <v>436.34</v>
      </c>
      <c r="H116" s="21">
        <v>144.72</v>
      </c>
      <c r="I116" s="21">
        <v>14.05</v>
      </c>
      <c r="J116" s="21">
        <v>52.9</v>
      </c>
      <c r="K116" s="21">
        <v>0</v>
      </c>
      <c r="L116" s="21">
        <v>950</v>
      </c>
      <c r="M116" s="21">
        <v>0</v>
      </c>
      <c r="N116" s="21">
        <v>0</v>
      </c>
      <c r="O116" s="21">
        <v>0</v>
      </c>
      <c r="P116" s="21">
        <v>0</v>
      </c>
    </row>
    <row r="117" s="2" customFormat="1" ht="19" customHeight="1" spans="1:16">
      <c r="A117" s="18" t="s">
        <v>236</v>
      </c>
      <c r="B117" s="19" t="s">
        <v>237</v>
      </c>
      <c r="C117" s="20">
        <v>16</v>
      </c>
      <c r="D117" s="20">
        <v>0</v>
      </c>
      <c r="E117" s="20">
        <v>4</v>
      </c>
      <c r="F117" s="21">
        <f t="shared" si="2"/>
        <v>153.76</v>
      </c>
      <c r="G117" s="21">
        <v>146.07</v>
      </c>
      <c r="H117" s="21">
        <v>7.33</v>
      </c>
      <c r="I117" s="21">
        <v>0.36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="2" customFormat="1" ht="19" customHeight="1" spans="1:16">
      <c r="A118" s="18" t="s">
        <v>238</v>
      </c>
      <c r="B118" s="19" t="s">
        <v>239</v>
      </c>
      <c r="C118" s="20">
        <v>1</v>
      </c>
      <c r="D118" s="20">
        <v>0</v>
      </c>
      <c r="E118" s="20">
        <v>1</v>
      </c>
      <c r="F118" s="21">
        <f t="shared" si="2"/>
        <v>13.15</v>
      </c>
      <c r="G118" s="21">
        <v>11.47</v>
      </c>
      <c r="H118" s="21">
        <v>0.91</v>
      </c>
      <c r="I118" s="21">
        <v>0.77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="2" customFormat="1" ht="19" customHeight="1" spans="1:16">
      <c r="A119" s="18" t="s">
        <v>240</v>
      </c>
      <c r="B119" s="19" t="s">
        <v>241</v>
      </c>
      <c r="C119" s="20">
        <v>36</v>
      </c>
      <c r="D119" s="20">
        <v>1</v>
      </c>
      <c r="E119" s="20">
        <v>40</v>
      </c>
      <c r="F119" s="21">
        <f t="shared" si="2"/>
        <v>5638.37</v>
      </c>
      <c r="G119" s="21">
        <v>543.08</v>
      </c>
      <c r="H119" s="21">
        <v>128.9</v>
      </c>
      <c r="I119" s="21">
        <v>4.38</v>
      </c>
      <c r="J119" s="21">
        <v>30.01</v>
      </c>
      <c r="K119" s="21">
        <v>0</v>
      </c>
      <c r="L119" s="21">
        <v>4932</v>
      </c>
      <c r="M119" s="21">
        <v>0</v>
      </c>
      <c r="N119" s="21">
        <v>0</v>
      </c>
      <c r="O119" s="21">
        <v>0</v>
      </c>
      <c r="P119" s="21">
        <v>0</v>
      </c>
    </row>
    <row r="120" s="2" customFormat="1" ht="19" customHeight="1" spans="1:16">
      <c r="A120" s="18" t="s">
        <v>242</v>
      </c>
      <c r="B120" s="19" t="s">
        <v>243</v>
      </c>
      <c r="C120" s="20">
        <v>5</v>
      </c>
      <c r="D120" s="20">
        <v>0</v>
      </c>
      <c r="E120" s="20">
        <v>0</v>
      </c>
      <c r="F120" s="21">
        <f t="shared" si="2"/>
        <v>77.75</v>
      </c>
      <c r="G120" s="21">
        <v>57.64</v>
      </c>
      <c r="H120" s="21">
        <v>20.11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</row>
    <row r="121" s="2" customFormat="1" ht="19" customHeight="1" spans="1:16">
      <c r="A121" s="18" t="s">
        <v>244</v>
      </c>
      <c r="B121" s="19" t="s">
        <v>245</v>
      </c>
      <c r="C121" s="20">
        <v>33</v>
      </c>
      <c r="D121" s="20">
        <v>0</v>
      </c>
      <c r="E121" s="20">
        <v>2</v>
      </c>
      <c r="F121" s="21">
        <f t="shared" si="2"/>
        <v>696.75</v>
      </c>
      <c r="G121" s="21">
        <v>541.79</v>
      </c>
      <c r="H121" s="21">
        <v>105.95</v>
      </c>
      <c r="I121" s="21">
        <v>0.77</v>
      </c>
      <c r="J121" s="21">
        <v>48.24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="2" customFormat="1" ht="19" customHeight="1" spans="1:16">
      <c r="A122" s="18" t="s">
        <v>246</v>
      </c>
      <c r="B122" s="19" t="s">
        <v>247</v>
      </c>
      <c r="C122" s="20">
        <v>22</v>
      </c>
      <c r="D122" s="20">
        <v>0</v>
      </c>
      <c r="E122" s="20">
        <v>13</v>
      </c>
      <c r="F122" s="21">
        <f t="shared" si="2"/>
        <v>1363.47</v>
      </c>
      <c r="G122" s="21">
        <v>703.94</v>
      </c>
      <c r="H122" s="21">
        <v>245.34</v>
      </c>
      <c r="I122" s="21">
        <v>2.92</v>
      </c>
      <c r="J122" s="21">
        <v>411.27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</row>
    <row r="123" s="2" customFormat="1" ht="19" customHeight="1" spans="1:16">
      <c r="A123" s="18" t="s">
        <v>248</v>
      </c>
      <c r="B123" s="19" t="s">
        <v>249</v>
      </c>
      <c r="C123" s="20">
        <v>0</v>
      </c>
      <c r="D123" s="20">
        <v>0</v>
      </c>
      <c r="E123" s="20">
        <v>4</v>
      </c>
      <c r="F123" s="21">
        <f t="shared" si="2"/>
        <v>3.02</v>
      </c>
      <c r="G123" s="21">
        <v>2.4</v>
      </c>
      <c r="H123" s="21">
        <v>0.2</v>
      </c>
      <c r="I123" s="21">
        <v>0.42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="2" customFormat="1" ht="19" customHeight="1" spans="1:16">
      <c r="A124" s="18" t="s">
        <v>250</v>
      </c>
      <c r="B124" s="19" t="s">
        <v>251</v>
      </c>
      <c r="C124" s="20">
        <v>0</v>
      </c>
      <c r="D124" s="20">
        <v>0</v>
      </c>
      <c r="E124" s="20">
        <v>4</v>
      </c>
      <c r="F124" s="21">
        <f t="shared" si="2"/>
        <v>1.8</v>
      </c>
      <c r="G124" s="21">
        <v>1.6</v>
      </c>
      <c r="H124" s="21">
        <v>0.2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="2" customFormat="1" ht="19" customHeight="1" spans="1:16">
      <c r="A125" s="18" t="s">
        <v>252</v>
      </c>
      <c r="B125" s="19" t="s">
        <v>253</v>
      </c>
      <c r="C125" s="20">
        <v>0</v>
      </c>
      <c r="D125" s="20">
        <v>0</v>
      </c>
      <c r="E125" s="20">
        <v>2</v>
      </c>
      <c r="F125" s="21">
        <f t="shared" si="2"/>
        <v>0.9</v>
      </c>
      <c r="G125" s="21">
        <v>0.8</v>
      </c>
      <c r="H125" s="21">
        <v>0.1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="2" customFormat="1" ht="19" customHeight="1" spans="1:16">
      <c r="A126" s="18" t="s">
        <v>254</v>
      </c>
      <c r="B126" s="19" t="s">
        <v>255</v>
      </c>
      <c r="C126" s="20">
        <v>4</v>
      </c>
      <c r="D126" s="20">
        <v>0</v>
      </c>
      <c r="E126" s="20">
        <v>19</v>
      </c>
      <c r="F126" s="21">
        <f t="shared" si="2"/>
        <v>245.26</v>
      </c>
      <c r="G126" s="21">
        <v>68.08</v>
      </c>
      <c r="H126" s="21">
        <v>28.85</v>
      </c>
      <c r="I126" s="21">
        <v>11.73</v>
      </c>
      <c r="J126" s="21">
        <v>1.6</v>
      </c>
      <c r="K126" s="21">
        <v>0</v>
      </c>
      <c r="L126" s="21">
        <v>135</v>
      </c>
      <c r="M126" s="21">
        <v>0</v>
      </c>
      <c r="N126" s="21">
        <v>0</v>
      </c>
      <c r="O126" s="21">
        <v>0</v>
      </c>
      <c r="P126" s="21">
        <v>0</v>
      </c>
    </row>
    <row r="127" s="2" customFormat="1" ht="19" customHeight="1" spans="1:16">
      <c r="A127" s="18" t="s">
        <v>256</v>
      </c>
      <c r="B127" s="19" t="s">
        <v>257</v>
      </c>
      <c r="C127" s="20">
        <v>8</v>
      </c>
      <c r="D127" s="20">
        <v>1</v>
      </c>
      <c r="E127" s="20">
        <v>15</v>
      </c>
      <c r="F127" s="21">
        <f t="shared" si="2"/>
        <v>199.27</v>
      </c>
      <c r="G127" s="21">
        <v>142.87</v>
      </c>
      <c r="H127" s="21">
        <v>35.4</v>
      </c>
      <c r="I127" s="21">
        <v>16.79</v>
      </c>
      <c r="J127" s="21">
        <v>4.21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="2" customFormat="1" ht="19" customHeight="1" spans="1:16">
      <c r="A128" s="18" t="s">
        <v>258</v>
      </c>
      <c r="B128" s="19" t="s">
        <v>259</v>
      </c>
      <c r="C128" s="20">
        <v>22</v>
      </c>
      <c r="D128" s="20">
        <v>2</v>
      </c>
      <c r="E128" s="20">
        <v>28</v>
      </c>
      <c r="F128" s="21">
        <f t="shared" si="2"/>
        <v>554.46</v>
      </c>
      <c r="G128" s="21">
        <v>276.39</v>
      </c>
      <c r="H128" s="21">
        <v>57.34</v>
      </c>
      <c r="I128" s="21">
        <v>14.56</v>
      </c>
      <c r="J128" s="21">
        <v>6.17</v>
      </c>
      <c r="K128" s="21">
        <v>0</v>
      </c>
      <c r="L128" s="21">
        <v>200</v>
      </c>
      <c r="M128" s="21">
        <v>0</v>
      </c>
      <c r="N128" s="21">
        <v>0</v>
      </c>
      <c r="O128" s="21">
        <v>0</v>
      </c>
      <c r="P128" s="21">
        <v>0</v>
      </c>
    </row>
    <row r="129" s="2" customFormat="1" ht="19" customHeight="1" spans="1:16">
      <c r="A129" s="18" t="s">
        <v>260</v>
      </c>
      <c r="B129" s="19" t="s">
        <v>261</v>
      </c>
      <c r="C129" s="20">
        <v>3</v>
      </c>
      <c r="D129" s="20">
        <v>0</v>
      </c>
      <c r="E129" s="20">
        <v>0</v>
      </c>
      <c r="F129" s="21">
        <f t="shared" si="2"/>
        <v>44.03</v>
      </c>
      <c r="G129" s="21">
        <v>33.22</v>
      </c>
      <c r="H129" s="21">
        <v>10.81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="2" customFormat="1" ht="19" customHeight="1" spans="1:16">
      <c r="A130" s="18" t="s">
        <v>262</v>
      </c>
      <c r="B130" s="19" t="s">
        <v>263</v>
      </c>
      <c r="C130" s="20">
        <v>12</v>
      </c>
      <c r="D130" s="20">
        <v>0</v>
      </c>
      <c r="E130" s="20">
        <v>3</v>
      </c>
      <c r="F130" s="21">
        <f t="shared" si="2"/>
        <v>277.45</v>
      </c>
      <c r="G130" s="21">
        <v>132.2</v>
      </c>
      <c r="H130" s="21">
        <v>42.26</v>
      </c>
      <c r="I130" s="21">
        <v>0</v>
      </c>
      <c r="J130" s="21">
        <v>2.99</v>
      </c>
      <c r="K130" s="21">
        <v>0</v>
      </c>
      <c r="L130" s="21">
        <v>100</v>
      </c>
      <c r="M130" s="21">
        <v>0</v>
      </c>
      <c r="N130" s="21">
        <v>0</v>
      </c>
      <c r="O130" s="21">
        <v>0</v>
      </c>
      <c r="P130" s="21">
        <v>0</v>
      </c>
    </row>
    <row r="131" s="2" customFormat="1" ht="19" customHeight="1" spans="1:16">
      <c r="A131" s="18" t="s">
        <v>264</v>
      </c>
      <c r="B131" s="19" t="s">
        <v>265</v>
      </c>
      <c r="C131" s="20">
        <v>13</v>
      </c>
      <c r="D131" s="20">
        <v>0</v>
      </c>
      <c r="E131" s="20">
        <v>1</v>
      </c>
      <c r="F131" s="21">
        <f t="shared" si="2"/>
        <v>180.06</v>
      </c>
      <c r="G131" s="21">
        <v>154.48</v>
      </c>
      <c r="H131" s="21">
        <v>21.51</v>
      </c>
      <c r="I131" s="21">
        <v>0</v>
      </c>
      <c r="J131" s="21">
        <v>4.07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</sheetData>
  <mergeCells count="10">
    <mergeCell ref="A3:P3"/>
    <mergeCell ref="A6:A7"/>
    <mergeCell ref="B6:B7"/>
    <mergeCell ref="C6:C7"/>
    <mergeCell ref="D6:D7"/>
    <mergeCell ref="E6:E7"/>
    <mergeCell ref="F6:F7"/>
    <mergeCell ref="N6:N7"/>
    <mergeCell ref="O6:O7"/>
    <mergeCell ref="P6:P7"/>
  </mergeCells>
  <pageMargins left="0.389583333333333" right="0.279861111111111" top="0.55" bottom="0.389583333333333" header="0.429861111111111" footer="0.27986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本级部门预算草案汇总表（定稿）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小丸子</cp:lastModifiedBy>
  <dcterms:created xsi:type="dcterms:W3CDTF">2019-12-17T04:00:19Z</dcterms:created>
  <dcterms:modified xsi:type="dcterms:W3CDTF">2019-12-17T04:01:16Z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