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本级部门预算草案汇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[2]eqpmad2!#REF!</definedName>
    <definedName name="aiu_bottom">'[3]Financ. Overview'!#REF!</definedName>
    <definedName name="BCM">""</definedName>
    <definedName name="BMM">""</definedName>
    <definedName name="Database" hidden="1">'[1]#REF!'!$A$5:$B$30</definedName>
    <definedName name="DWM">""</definedName>
    <definedName name="FRC">[4]Main!$C$9</definedName>
    <definedName name="GRM">""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[5]!Module.Prix_SMC</definedName>
    <definedName name="OS">[6]Open!#REF!</definedName>
    <definedName name="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r_toolbox">[3]Toolbox!$A$3:$I$80</definedName>
    <definedName name="_xlnm.Print_Area" hidden="1">#REF!</definedName>
    <definedName name="Prix_SMC">[5]!Prix_SMC</definedName>
    <definedName name="QSM">""</definedName>
    <definedName name="RQ">"2005年03月"</definedName>
    <definedName name="s_c_list">[8]Toolbox!$A$7:$H$969</definedName>
    <definedName name="SCG">'[9]G.1R-Shou COP Gf'!#REF!</definedName>
    <definedName name="sdlfee">'[3]Financ. Overview'!$H$13</definedName>
    <definedName name="solar_ratio">'[10]POWER ASSUMPTIONS'!$H$7</definedName>
    <definedName name="ss7fee">'[3]Financ. Overview'!$H$18</definedName>
    <definedName name="subsfee">'[3]Financ. Overview'!$H$14</definedName>
    <definedName name="today">"2005.04.20"</definedName>
    <definedName name="toolbox">[11]Toolbox!$C$5:$T$1578</definedName>
    <definedName name="TZM">"单位专储资金"</definedName>
    <definedName name="V5.1Fee">'[3]Financ. Overview'!$H$15</definedName>
    <definedName name="XMM">""</definedName>
    <definedName name="XT_DN">2005</definedName>
    <definedName name="XT_DR">31</definedName>
    <definedName name="XT_DY">3</definedName>
    <definedName name="XT_FZH">""</definedName>
    <definedName name="XT_FZH1">""</definedName>
    <definedName name="XT_FZH2">""</definedName>
    <definedName name="XT_FZH21">""</definedName>
    <definedName name="XT_FZX">-1</definedName>
    <definedName name="XT_FZX2">-1</definedName>
    <definedName name="XT_WJZ">1</definedName>
    <definedName name="Z32_Cost_red">'[3]Financ. Overview'!#REF!</definedName>
    <definedName name="寄宿制学校">[5]!寄宿制学校</definedName>
    <definedName name="_xlnm.Print_Titles" localSheetId="0">本级部门预算草案汇总表!$3:$7</definedName>
    <definedName name="_xlnm._FilterDatabase" localSheetId="0" hidden="1">本级部门预算草案汇总表!$A$5:$P$134</definedName>
  </definedNames>
  <calcPr calcId="144525"/>
</workbook>
</file>

<file path=xl/sharedStrings.xml><?xml version="1.0" encoding="utf-8"?>
<sst xmlns="http://schemas.openxmlformats.org/spreadsheetml/2006/main" count="272">
  <si>
    <t>2019年本级部门预算（草案）汇总表</t>
  </si>
  <si>
    <t>单位:万元、人</t>
  </si>
  <si>
    <t>序号</t>
  </si>
  <si>
    <t>单位名称</t>
  </si>
  <si>
    <t>在职人数</t>
  </si>
  <si>
    <t>离休人数</t>
  </si>
  <si>
    <t>退休人数</t>
  </si>
  <si>
    <t>支出合计</t>
  </si>
  <si>
    <t>一.基本支出</t>
  </si>
  <si>
    <t>二.项目支出</t>
  </si>
  <si>
    <t>三.上缴上级支出</t>
  </si>
  <si>
    <t>四.对附属单位补助支出</t>
  </si>
  <si>
    <t>五.事业单位经营支出</t>
  </si>
  <si>
    <t>1.工资福利支出</t>
  </si>
  <si>
    <t>2.商品服务支出</t>
  </si>
  <si>
    <t>3.对个人和家庭补助支出</t>
  </si>
  <si>
    <t>4.其他资本性支出</t>
  </si>
  <si>
    <t>5.其他专项支出</t>
  </si>
  <si>
    <t>行政事业性专项支出</t>
  </si>
  <si>
    <t>发展建设性专项</t>
  </si>
  <si>
    <t>**</t>
  </si>
  <si>
    <t>合　　　计</t>
  </si>
  <si>
    <t>1</t>
  </si>
  <si>
    <t xml:space="preserve">  中国共产党泰宁县委员会</t>
  </si>
  <si>
    <t>2</t>
  </si>
  <si>
    <t xml:space="preserve">  中国共产党泰宁县委员会组织部</t>
  </si>
  <si>
    <t>3</t>
  </si>
  <si>
    <t xml:space="preserve">  中国共产党泰宁县委员会宣传部</t>
  </si>
  <si>
    <t>4</t>
  </si>
  <si>
    <t xml:space="preserve">  县委报道组</t>
  </si>
  <si>
    <t>5</t>
  </si>
  <si>
    <t xml:space="preserve">  中国共产党泰宁县纪律检查委员会</t>
  </si>
  <si>
    <t>6</t>
  </si>
  <si>
    <t xml:space="preserve">  中国共产党泰宁县委员会政法委员会</t>
  </si>
  <si>
    <t>7</t>
  </si>
  <si>
    <t xml:space="preserve">  中国共产党泰宁县委员会统一战线工作部</t>
  </si>
  <si>
    <t>8</t>
  </si>
  <si>
    <t xml:space="preserve">  泰宁县工商业联合会</t>
  </si>
  <si>
    <t>9</t>
  </si>
  <si>
    <t xml:space="preserve">  侨联</t>
  </si>
  <si>
    <t>10</t>
  </si>
  <si>
    <t xml:space="preserve">  中国共产党泰宁县委员会老干部局</t>
  </si>
  <si>
    <t>11</t>
  </si>
  <si>
    <t xml:space="preserve">  中国人民解放军福建省泰宁县人民武装部</t>
  </si>
  <si>
    <t>12</t>
  </si>
  <si>
    <t xml:space="preserve">  泰宁县人民代表大会常务委员会</t>
  </si>
  <si>
    <t>13</t>
  </si>
  <si>
    <t xml:space="preserve">  中国人民政治协商会议福建省泰宁县委员会</t>
  </si>
  <si>
    <t>14</t>
  </si>
  <si>
    <t xml:space="preserve">  泰宁县政府办</t>
  </si>
  <si>
    <t>15</t>
  </si>
  <si>
    <t xml:space="preserve">  泰宁县机关事务管理局</t>
  </si>
  <si>
    <t>16</t>
  </si>
  <si>
    <t xml:space="preserve">  中共泰宁县委泰宁县人民政府信访局</t>
  </si>
  <si>
    <t>17</t>
  </si>
  <si>
    <t xml:space="preserve">  中国共产党泰宁县委县直机关工作委员会</t>
  </si>
  <si>
    <t>18</t>
  </si>
  <si>
    <t xml:space="preserve">  中共泰宁县委党史研究室</t>
  </si>
  <si>
    <t>19</t>
  </si>
  <si>
    <t xml:space="preserve">  中国共产主义青年团泰宁县委员会</t>
  </si>
  <si>
    <t>20</t>
  </si>
  <si>
    <t xml:space="preserve">  泰宁县妇女联合会</t>
  </si>
  <si>
    <t>21</t>
  </si>
  <si>
    <t xml:space="preserve">  泰宁县公安局</t>
  </si>
  <si>
    <t>22</t>
  </si>
  <si>
    <t xml:space="preserve">  泰宁县公安局交通管理大队</t>
  </si>
  <si>
    <t>23</t>
  </si>
  <si>
    <t xml:space="preserve">  福建省泰宁县司法局</t>
  </si>
  <si>
    <t>24</t>
  </si>
  <si>
    <t xml:space="preserve">  福建省泰宁县公证处</t>
  </si>
  <si>
    <t>25</t>
  </si>
  <si>
    <t xml:space="preserve">  福建省泰宁县财政局</t>
  </si>
  <si>
    <t>26</t>
  </si>
  <si>
    <t xml:space="preserve">  福建省泰宁县审计局</t>
  </si>
  <si>
    <t>27</t>
  </si>
  <si>
    <t xml:space="preserve">  福建省泰宁县统计局</t>
  </si>
  <si>
    <t>28</t>
  </si>
  <si>
    <t xml:space="preserve">  泰宁县总工会行政</t>
  </si>
  <si>
    <t>29</t>
  </si>
  <si>
    <t xml:space="preserve">  泰宁县武警中队</t>
  </si>
  <si>
    <t>30</t>
  </si>
  <si>
    <t xml:space="preserve">  泰宁县武警消防大队</t>
  </si>
  <si>
    <t>31</t>
  </si>
  <si>
    <t xml:space="preserve">  泰宁县武警大队</t>
  </si>
  <si>
    <t>32</t>
  </si>
  <si>
    <t xml:space="preserve">  文明办</t>
  </si>
  <si>
    <t>33</t>
  </si>
  <si>
    <t xml:space="preserve">  泰宁县档案局</t>
  </si>
  <si>
    <t>34</t>
  </si>
  <si>
    <t xml:space="preserve">  泰宁县市场监督管理局</t>
  </si>
  <si>
    <t>35</t>
  </si>
  <si>
    <t xml:space="preserve">  泰宁县人民政府行政服务中心管委会</t>
  </si>
  <si>
    <t>36</t>
  </si>
  <si>
    <t xml:space="preserve">  泰宁县县委党校</t>
  </si>
  <si>
    <t>37</t>
  </si>
  <si>
    <t xml:space="preserve">  泰宁县教育局（本局）</t>
  </si>
  <si>
    <t>38</t>
  </si>
  <si>
    <t xml:space="preserve">  泰宁县教育局（乡镇学校）</t>
  </si>
  <si>
    <t>39</t>
  </si>
  <si>
    <t xml:space="preserve">  福建省泰宁第一中学</t>
  </si>
  <si>
    <t>40</t>
  </si>
  <si>
    <t xml:space="preserve">  福建省三明市县金湖旅游职业中专学校</t>
  </si>
  <si>
    <t>41</t>
  </si>
  <si>
    <t xml:space="preserve">  泰宁县实验幼儿园</t>
  </si>
  <si>
    <t>42</t>
  </si>
  <si>
    <t xml:space="preserve">  泰宁县金湖幼儿园</t>
  </si>
  <si>
    <t>43</t>
  </si>
  <si>
    <t xml:space="preserve">  泰宁县丹霞幼儿园</t>
  </si>
  <si>
    <t>44</t>
  </si>
  <si>
    <t xml:space="preserve">  泰宁县电大工作站</t>
  </si>
  <si>
    <t>45</t>
  </si>
  <si>
    <t xml:space="preserve">  泰宁县五谷幼儿园</t>
  </si>
  <si>
    <t>46</t>
  </si>
  <si>
    <t xml:space="preserve">  福建省泰宁县教师进修学校</t>
  </si>
  <si>
    <t>47</t>
  </si>
  <si>
    <t xml:space="preserve">  福建省泰宁县第二中学</t>
  </si>
  <si>
    <t>48</t>
  </si>
  <si>
    <t xml:space="preserve">  福建省泰宁县第三中学</t>
  </si>
  <si>
    <t>49</t>
  </si>
  <si>
    <t xml:space="preserve">  泰宁县第四中学</t>
  </si>
  <si>
    <t>50</t>
  </si>
  <si>
    <t xml:space="preserve">  福建省泰宁县实验小学</t>
  </si>
  <si>
    <t>51</t>
  </si>
  <si>
    <t xml:space="preserve">  泰宁县第二实验小学</t>
  </si>
  <si>
    <t>52</t>
  </si>
  <si>
    <t xml:space="preserve">  福建省泰宁县水南小学</t>
  </si>
  <si>
    <t>53</t>
  </si>
  <si>
    <t xml:space="preserve">  泰宁县青少年学生校外活动中心</t>
  </si>
  <si>
    <t>54</t>
  </si>
  <si>
    <t xml:space="preserve">  福建省泰宁县文广局</t>
  </si>
  <si>
    <t>55</t>
  </si>
  <si>
    <t xml:space="preserve">  老体协</t>
  </si>
  <si>
    <t>56</t>
  </si>
  <si>
    <t xml:space="preserve">  福建省泰宁县文化馆</t>
  </si>
  <si>
    <t>57</t>
  </si>
  <si>
    <t xml:space="preserve">  福建省泰宁县图书馆</t>
  </si>
  <si>
    <t>58</t>
  </si>
  <si>
    <t xml:space="preserve">  福建省泰宁县博物馆</t>
  </si>
  <si>
    <t>59</t>
  </si>
  <si>
    <t xml:space="preserve">  福建省泰宁县梅林戏剧团</t>
  </si>
  <si>
    <t>60</t>
  </si>
  <si>
    <t xml:space="preserve">  泰宁县科技局</t>
  </si>
  <si>
    <t>61</t>
  </si>
  <si>
    <t xml:space="preserve">  泰宁县科协</t>
  </si>
  <si>
    <t>62</t>
  </si>
  <si>
    <t xml:space="preserve">  泰宁县农业局</t>
  </si>
  <si>
    <t>63</t>
  </si>
  <si>
    <t xml:space="preserve">  泰宁县农机管理中心</t>
  </si>
  <si>
    <t>64</t>
  </si>
  <si>
    <t xml:space="preserve">  泰宁县水利局</t>
  </si>
  <si>
    <t>65</t>
  </si>
  <si>
    <t xml:space="preserve">  泰宁县林业局</t>
  </si>
  <si>
    <t>66</t>
  </si>
  <si>
    <t xml:space="preserve">  泰宁县林业调查规划设计队</t>
  </si>
  <si>
    <t>67</t>
  </si>
  <si>
    <t xml:space="preserve">  泰宁县森林公安</t>
  </si>
  <si>
    <t>68</t>
  </si>
  <si>
    <t xml:space="preserve">  泰宁县森林武警</t>
  </si>
  <si>
    <t>69</t>
  </si>
  <si>
    <t xml:space="preserve">  泰宁县气象局</t>
  </si>
  <si>
    <t>70</t>
  </si>
  <si>
    <t xml:space="preserve">  泰宁县人力资源和社会保障局</t>
  </si>
  <si>
    <t>71</t>
  </si>
  <si>
    <t xml:space="preserve">  泰宁县编办</t>
  </si>
  <si>
    <t>72</t>
  </si>
  <si>
    <t xml:space="preserve">  泰宁县人力资源公共服务中心</t>
  </si>
  <si>
    <t>73</t>
  </si>
  <si>
    <t xml:space="preserve">  泰宁县城乡居民养老保险管理中心</t>
  </si>
  <si>
    <t>74</t>
  </si>
  <si>
    <t xml:space="preserve">  泰宁县机关事业社保中心</t>
  </si>
  <si>
    <t>75</t>
  </si>
  <si>
    <t xml:space="preserve">  泰宁县民政局</t>
  </si>
  <si>
    <t>76</t>
  </si>
  <si>
    <t xml:space="preserve">  泰宁县殡仪管理所</t>
  </si>
  <si>
    <t>77</t>
  </si>
  <si>
    <t xml:space="preserve">  泰宁县残疾人联合会</t>
  </si>
  <si>
    <t>78</t>
  </si>
  <si>
    <t xml:space="preserve">  泰宁县卫生和计划生育局</t>
  </si>
  <si>
    <t>79</t>
  </si>
  <si>
    <t xml:space="preserve">  泰宁县疾控中心</t>
  </si>
  <si>
    <t>80</t>
  </si>
  <si>
    <t xml:space="preserve">  泰宁县卫生监督所</t>
  </si>
  <si>
    <t>81</t>
  </si>
  <si>
    <t xml:space="preserve">  泰宁县妇幼保健院</t>
  </si>
  <si>
    <t>82</t>
  </si>
  <si>
    <t xml:space="preserve">  泰宁县总医院</t>
  </si>
  <si>
    <t>83</t>
  </si>
  <si>
    <t xml:space="preserve">  泰宁县中医院</t>
  </si>
  <si>
    <t>84</t>
  </si>
  <si>
    <t xml:space="preserve">  泰宁县杉城社区卫生中心</t>
  </si>
  <si>
    <t>85</t>
  </si>
  <si>
    <t xml:space="preserve">  泰宁县下渠乡卫生院</t>
  </si>
  <si>
    <t>86</t>
  </si>
  <si>
    <t xml:space="preserve">  泰宁县开善乡卫生院</t>
  </si>
  <si>
    <t>87</t>
  </si>
  <si>
    <t xml:space="preserve">  泰宁县朱口中心卫生院</t>
  </si>
  <si>
    <t>88</t>
  </si>
  <si>
    <t xml:space="preserve">  泰宁县龙湖卫生分院</t>
  </si>
  <si>
    <t>89</t>
  </si>
  <si>
    <t xml:space="preserve">  泰宁县上青乡卫生院</t>
  </si>
  <si>
    <t>90</t>
  </si>
  <si>
    <t xml:space="preserve">  泰宁县新桥乡卫生院</t>
  </si>
  <si>
    <t>91</t>
  </si>
  <si>
    <t xml:space="preserve">  泰宁县梅口乡卫生院</t>
  </si>
  <si>
    <t>92</t>
  </si>
  <si>
    <t xml:space="preserve">  泰宁县大田乡卫生院</t>
  </si>
  <si>
    <t>93</t>
  </si>
  <si>
    <t xml:space="preserve">  泰宁县大龙乡卫生院</t>
  </si>
  <si>
    <t>94</t>
  </si>
  <si>
    <t xml:space="preserve">  泰宁县龙安卫生分院</t>
  </si>
  <si>
    <t>95</t>
  </si>
  <si>
    <t xml:space="preserve">  泰宁县计划生育协会</t>
  </si>
  <si>
    <t>96</t>
  </si>
  <si>
    <t xml:space="preserve">  泰宁县商务局</t>
  </si>
  <si>
    <t>97</t>
  </si>
  <si>
    <t xml:space="preserve">  泰宁县旅游管委会</t>
  </si>
  <si>
    <t>98</t>
  </si>
  <si>
    <t xml:space="preserve">  泰宁县古城管理处</t>
  </si>
  <si>
    <t>99</t>
  </si>
  <si>
    <t xml:space="preserve">  泰宁县发展改革局</t>
  </si>
  <si>
    <t>100</t>
  </si>
  <si>
    <t xml:space="preserve">  泰宁县物价局</t>
  </si>
  <si>
    <t>101</t>
  </si>
  <si>
    <t xml:space="preserve">  泰宁县国土资源局</t>
  </si>
  <si>
    <t>102</t>
  </si>
  <si>
    <t xml:space="preserve">  泰宁县乡镇国土所</t>
  </si>
  <si>
    <t>103</t>
  </si>
  <si>
    <t xml:space="preserve">  泰宁县国土监察大队、登记中心</t>
  </si>
  <si>
    <t>104</t>
  </si>
  <si>
    <t xml:space="preserve">  泰宁县矿管站</t>
  </si>
  <si>
    <t>105</t>
  </si>
  <si>
    <t xml:space="preserve">  泰宁县土地收储中心</t>
  </si>
  <si>
    <t>106</t>
  </si>
  <si>
    <t xml:space="preserve">  泰宁县交通局</t>
  </si>
  <si>
    <t>107</t>
  </si>
  <si>
    <t xml:space="preserve">  泰宁县交通综合执法大队</t>
  </si>
  <si>
    <t>108</t>
  </si>
  <si>
    <t xml:space="preserve">  泰宁县农村公路养护所</t>
  </si>
  <si>
    <t>109</t>
  </si>
  <si>
    <t xml:space="preserve">  泰宁县城建局</t>
  </si>
  <si>
    <t>110</t>
  </si>
  <si>
    <t xml:space="preserve">  房屋征收服务中心</t>
  </si>
  <si>
    <t>111</t>
  </si>
  <si>
    <t xml:space="preserve">  泰宁县城监大队</t>
  </si>
  <si>
    <t>112</t>
  </si>
  <si>
    <t xml:space="preserve">  泰宁县园林所</t>
  </si>
  <si>
    <t>113</t>
  </si>
  <si>
    <t xml:space="preserve">  泰宁县环卫所</t>
  </si>
  <si>
    <t>114</t>
  </si>
  <si>
    <t xml:space="preserve">  泰宁县建设质监（造价）站</t>
  </si>
  <si>
    <t>115</t>
  </si>
  <si>
    <t xml:space="preserve">  泰宁县房管所</t>
  </si>
  <si>
    <t>116</t>
  </si>
  <si>
    <t xml:space="preserve">  泰宁县人防办</t>
  </si>
  <si>
    <t>117</t>
  </si>
  <si>
    <t xml:space="preserve">  泰宁县环保局</t>
  </si>
  <si>
    <t>118</t>
  </si>
  <si>
    <t xml:space="preserve">  泰宁县环保监察大队</t>
  </si>
  <si>
    <t>119</t>
  </si>
  <si>
    <t xml:space="preserve">  泰宁县环保监测站</t>
  </si>
  <si>
    <t>120</t>
  </si>
  <si>
    <t xml:space="preserve">  泰宁县粮食局</t>
  </si>
  <si>
    <t>121</t>
  </si>
  <si>
    <t xml:space="preserve">  泰宁县供销社</t>
  </si>
  <si>
    <t>122</t>
  </si>
  <si>
    <t xml:space="preserve">  泰宁县人民政府水电站库区移民开发局</t>
  </si>
  <si>
    <t>123</t>
  </si>
  <si>
    <t xml:space="preserve">  泰宁县经济和信息化局</t>
  </si>
  <si>
    <t>124</t>
  </si>
  <si>
    <t xml:space="preserve">  泰宁县安全生产监督管理局</t>
  </si>
  <si>
    <t>125</t>
  </si>
  <si>
    <t xml:space="preserve">  泰宁县工业园区管理委员会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</si>
</sst>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</numFmts>
  <fonts count="24"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8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24" borderId="14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Border="1" applyAlignment="1">
      <alignment horizontal="centerContinuous" vertical="center" wrapText="1"/>
    </xf>
    <xf numFmtId="176" fontId="1" fillId="0" borderId="3" xfId="0" applyNumberFormat="1" applyFont="1" applyBorder="1" applyAlignment="1">
      <alignment horizontal="centerContinuous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6" xfId="0" applyNumberFormat="1" applyFont="1" applyBorder="1" applyAlignment="1">
      <alignment horizontal="centerContinuous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797;&#20214;%202012&#32508;&#21512;&#39044;&#31639;\&#24037;&#20316;\&#32508;&#21512;&#39044;&#31639;\&#34892;&#25919;&#20107;&#19994;&#21333;&#20301;&#39044;&#31639;\My%20Documents\&#39044;&#31639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y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POWER%20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提高津补贴全（呈阅件五表一）"/>
      <sheetName val="提高津补贴（教育和乡镇，呈阅件五表二）"/>
      <sheetName val="提高津补贴（自收自支，呈阅件五表三）"/>
      <sheetName val="（呈阅件五）提高津补贴列支科目表"/>
      <sheetName val="（呈阅件四）其他事业绩效工资科目列支表"/>
      <sheetName val="追加三项经费预算表"/>
      <sheetName val="2010年终一次性奖金列支明细科目"/>
      <sheetName val="正常晋升（县直）"/>
      <sheetName val="正常晋升（教育、乡镇）"/>
      <sheetName val="正常晋升（自收自支）"/>
      <sheetName val="正常晋升列支科目表 (汇总)"/>
      <sheetName val="正常晋升列支科目表 (明细)"/>
      <sheetName val="2010年终一次性奖金三等功嘉奖等汇总"/>
      <sheetName val="2010机关、参公年终一次性奖金"/>
      <sheetName val="三等功及嘉奖测算表"/>
      <sheetName val="三等功及嘉奖科目表"/>
      <sheetName val="Sheet14 (2)"/>
      <sheetName val="Sheet14"/>
      <sheetName val="Sheet15"/>
      <sheetName val="Sheet15.1"/>
      <sheetName val="Sheet15.1 (2)"/>
      <sheetName val="Sheet16"/>
      <sheetName val="Sheet17"/>
      <sheetName val="Sheet18"/>
      <sheetName val="Sheet19"/>
      <sheetName val="Sheet21"/>
      <sheetName val="Sheet21.1"/>
      <sheetName val="Sheet22"/>
      <sheetName val="Sheet23"/>
      <sheetName val="Sheet20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</sheetNames>
    <definedNames>
      <definedName name="Module.Prix_SMC"/>
      <definedName name="Prix_SMC"/>
      <definedName name="寄宿制学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3:Q134"/>
  <sheetViews>
    <sheetView showZeros="0" tabSelected="1" workbookViewId="0">
      <pane xSplit="2" ySplit="7" topLeftCell="C8" activePane="bottomRight" state="frozen"/>
      <selection/>
      <selection pane="topRight"/>
      <selection pane="bottomLeft"/>
      <selection pane="bottomRight" activeCell="L9" sqref="L9"/>
    </sheetView>
  </sheetViews>
  <sheetFormatPr defaultColWidth="9.16666666666667" defaultRowHeight="12.75" customHeight="1"/>
  <cols>
    <col min="1" max="1" width="7.83333333333333" style="4" customWidth="1"/>
    <col min="2" max="2" width="52" customWidth="1"/>
    <col min="3" max="5" width="9.16666666666667" customWidth="1"/>
    <col min="6" max="6" width="17.1666666666667" style="5" customWidth="1"/>
    <col min="7" max="8" width="15.3333333333333" style="5" customWidth="1"/>
    <col min="9" max="9" width="13.3333333333333" style="5" customWidth="1"/>
    <col min="10" max="10" width="15" style="5" customWidth="1"/>
    <col min="11" max="11" width="13.3333333333333" style="5" customWidth="1"/>
    <col min="12" max="12" width="15.3333333333333" style="5" customWidth="1"/>
    <col min="13" max="16" width="13.3333333333333" style="5" customWidth="1"/>
    <col min="17" max="256" width="9.16666666666667" customWidth="1"/>
  </cols>
  <sheetData>
    <row r="3" ht="27.75" customHeight="1" spans="1:16">
      <c r="A3" s="6" t="s">
        <v>0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5" customHeight="1" spans="15:15">
      <c r="O5" s="5" t="s">
        <v>1</v>
      </c>
    </row>
    <row r="6" s="1" customFormat="1" ht="29.25" customHeight="1" spans="1:16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10" t="s">
        <v>8</v>
      </c>
      <c r="H6" s="11"/>
      <c r="I6" s="11"/>
      <c r="J6" s="11"/>
      <c r="K6" s="25"/>
      <c r="L6" s="10" t="s">
        <v>9</v>
      </c>
      <c r="M6" s="11"/>
      <c r="N6" s="9" t="s">
        <v>10</v>
      </c>
      <c r="O6" s="26" t="s">
        <v>11</v>
      </c>
      <c r="P6" s="9" t="s">
        <v>12</v>
      </c>
    </row>
    <row r="7" s="1" customFormat="1" ht="30.75" customHeight="1" spans="1:16">
      <c r="A7" s="12"/>
      <c r="B7" s="12"/>
      <c r="C7" s="12"/>
      <c r="D7" s="12"/>
      <c r="E7" s="12"/>
      <c r="F7" s="13"/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27" t="s">
        <v>19</v>
      </c>
      <c r="N7" s="13"/>
      <c r="O7" s="28"/>
      <c r="P7" s="9"/>
    </row>
    <row r="8" s="2" customFormat="1" ht="23" customHeight="1" spans="1:16">
      <c r="A8" s="15" t="s">
        <v>20</v>
      </c>
      <c r="B8" s="15" t="s">
        <v>20</v>
      </c>
      <c r="C8" s="15" t="s">
        <v>20</v>
      </c>
      <c r="D8" s="15" t="s">
        <v>20</v>
      </c>
      <c r="E8" s="15" t="s">
        <v>20</v>
      </c>
      <c r="F8" s="16" t="s">
        <v>20</v>
      </c>
      <c r="G8" s="16" t="s">
        <v>20</v>
      </c>
      <c r="H8" s="16" t="s">
        <v>20</v>
      </c>
      <c r="I8" s="16" t="s">
        <v>20</v>
      </c>
      <c r="J8" s="16" t="s">
        <v>20</v>
      </c>
      <c r="K8" s="16" t="s">
        <v>20</v>
      </c>
      <c r="L8" s="16" t="s">
        <v>20</v>
      </c>
      <c r="M8" s="16" t="s">
        <v>20</v>
      </c>
      <c r="N8" s="16" t="s">
        <v>20</v>
      </c>
      <c r="O8" s="16" t="s">
        <v>20</v>
      </c>
      <c r="P8" s="29"/>
    </row>
    <row r="9" s="3" customFormat="1" ht="23" customHeight="1" spans="1:17">
      <c r="A9" s="17"/>
      <c r="B9" s="18" t="s">
        <v>21</v>
      </c>
      <c r="C9" s="19">
        <f>SUM(C10:C134)</f>
        <v>3496</v>
      </c>
      <c r="D9" s="19">
        <f t="shared" ref="D9:P9" si="0">SUM(D10:D134)</f>
        <v>18</v>
      </c>
      <c r="E9" s="19">
        <f t="shared" si="0"/>
        <v>1508</v>
      </c>
      <c r="F9" s="20">
        <f t="shared" si="0"/>
        <v>105437.43</v>
      </c>
      <c r="G9" s="20">
        <f t="shared" si="0"/>
        <v>46132.91</v>
      </c>
      <c r="H9" s="20">
        <f t="shared" si="0"/>
        <v>15754.81</v>
      </c>
      <c r="I9" s="20">
        <f t="shared" si="0"/>
        <v>641.1</v>
      </c>
      <c r="J9" s="20">
        <f t="shared" si="0"/>
        <v>2645.6</v>
      </c>
      <c r="K9" s="20">
        <f t="shared" si="0"/>
        <v>314.91</v>
      </c>
      <c r="L9" s="20">
        <f t="shared" si="0"/>
        <v>39187.42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760.68</v>
      </c>
      <c r="Q9" s="30"/>
    </row>
    <row r="10" s="2" customFormat="1" ht="23" customHeight="1" spans="1:16">
      <c r="A10" s="21" t="s">
        <v>22</v>
      </c>
      <c r="B10" s="22" t="s">
        <v>23</v>
      </c>
      <c r="C10" s="23">
        <v>14</v>
      </c>
      <c r="D10" s="23">
        <v>0</v>
      </c>
      <c r="E10" s="23">
        <v>4</v>
      </c>
      <c r="F10" s="24">
        <f t="shared" ref="F10:F46" si="1">SUM(G10:P10)</f>
        <v>444.12</v>
      </c>
      <c r="G10" s="24">
        <v>177.4</v>
      </c>
      <c r="H10" s="24">
        <v>228.74</v>
      </c>
      <c r="I10" s="24">
        <v>4.08</v>
      </c>
      <c r="J10" s="24">
        <v>33.9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</row>
    <row r="11" s="2" customFormat="1" ht="23" customHeight="1" spans="1:16">
      <c r="A11" s="21" t="s">
        <v>24</v>
      </c>
      <c r="B11" s="22" t="s">
        <v>25</v>
      </c>
      <c r="C11" s="23">
        <v>11</v>
      </c>
      <c r="D11" s="23">
        <v>0</v>
      </c>
      <c r="E11" s="23">
        <v>1</v>
      </c>
      <c r="F11" s="24">
        <f t="shared" si="1"/>
        <v>257.66</v>
      </c>
      <c r="G11" s="24">
        <v>108.92</v>
      </c>
      <c r="H11" s="24">
        <v>53.62</v>
      </c>
      <c r="I11" s="24">
        <v>0.12</v>
      </c>
      <c r="J11" s="24">
        <v>0</v>
      </c>
      <c r="K11" s="24">
        <v>0</v>
      </c>
      <c r="L11" s="24">
        <v>95</v>
      </c>
      <c r="M11" s="24">
        <v>0</v>
      </c>
      <c r="N11" s="24">
        <v>0</v>
      </c>
      <c r="O11" s="24">
        <v>0</v>
      </c>
      <c r="P11" s="24">
        <v>0</v>
      </c>
    </row>
    <row r="12" s="2" customFormat="1" ht="23" customHeight="1" spans="1:16">
      <c r="A12" s="21" t="s">
        <v>26</v>
      </c>
      <c r="B12" s="22" t="s">
        <v>27</v>
      </c>
      <c r="C12" s="23">
        <v>13</v>
      </c>
      <c r="D12" s="23">
        <v>0</v>
      </c>
      <c r="E12" s="23">
        <v>3</v>
      </c>
      <c r="F12" s="24">
        <f t="shared" si="1"/>
        <v>238.93</v>
      </c>
      <c r="G12" s="24">
        <v>143.99</v>
      </c>
      <c r="H12" s="24">
        <v>70</v>
      </c>
      <c r="I12" s="24">
        <v>0.24</v>
      </c>
      <c r="J12" s="24">
        <v>4.7</v>
      </c>
      <c r="K12" s="24">
        <v>0</v>
      </c>
      <c r="L12" s="24">
        <v>20</v>
      </c>
      <c r="M12" s="24">
        <v>0</v>
      </c>
      <c r="N12" s="24">
        <v>0</v>
      </c>
      <c r="O12" s="24">
        <v>0</v>
      </c>
      <c r="P12" s="24">
        <v>0</v>
      </c>
    </row>
    <row r="13" s="2" customFormat="1" ht="23" customHeight="1" spans="1:16">
      <c r="A13" s="21" t="s">
        <v>28</v>
      </c>
      <c r="B13" s="22" t="s">
        <v>29</v>
      </c>
      <c r="C13" s="23">
        <v>4</v>
      </c>
      <c r="D13" s="23">
        <v>0</v>
      </c>
      <c r="E13" s="23">
        <v>0</v>
      </c>
      <c r="F13" s="24">
        <f t="shared" si="1"/>
        <v>57.99</v>
      </c>
      <c r="G13" s="24">
        <v>40.6</v>
      </c>
      <c r="H13" s="24">
        <v>12.39</v>
      </c>
      <c r="I13" s="24">
        <v>0</v>
      </c>
      <c r="J13" s="24">
        <v>5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</row>
    <row r="14" s="2" customFormat="1" ht="23" customHeight="1" spans="1:16">
      <c r="A14" s="21" t="s">
        <v>30</v>
      </c>
      <c r="B14" s="22" t="s">
        <v>31</v>
      </c>
      <c r="C14" s="23">
        <v>40</v>
      </c>
      <c r="D14" s="23">
        <v>1</v>
      </c>
      <c r="E14" s="23">
        <v>3</v>
      </c>
      <c r="F14" s="24">
        <f t="shared" si="1"/>
        <v>807.19</v>
      </c>
      <c r="G14" s="24">
        <v>503.94</v>
      </c>
      <c r="H14" s="24">
        <v>162.31</v>
      </c>
      <c r="I14" s="24">
        <v>0.94</v>
      </c>
      <c r="J14" s="24">
        <v>0</v>
      </c>
      <c r="K14" s="24">
        <v>0</v>
      </c>
      <c r="L14" s="24">
        <v>140</v>
      </c>
      <c r="M14" s="24">
        <v>0</v>
      </c>
      <c r="N14" s="24">
        <v>0</v>
      </c>
      <c r="O14" s="24">
        <v>0</v>
      </c>
      <c r="P14" s="24">
        <v>0</v>
      </c>
    </row>
    <row r="15" s="2" customFormat="1" ht="23" customHeight="1" spans="1:16">
      <c r="A15" s="21" t="s">
        <v>32</v>
      </c>
      <c r="B15" s="22" t="s">
        <v>33</v>
      </c>
      <c r="C15" s="23">
        <v>8</v>
      </c>
      <c r="D15" s="23">
        <v>0</v>
      </c>
      <c r="E15" s="23">
        <v>5</v>
      </c>
      <c r="F15" s="24">
        <f t="shared" si="1"/>
        <v>302.56</v>
      </c>
      <c r="G15" s="24">
        <v>115.42</v>
      </c>
      <c r="H15" s="24">
        <v>121.72</v>
      </c>
      <c r="I15" s="24">
        <v>0.12</v>
      </c>
      <c r="J15" s="24">
        <v>2.3</v>
      </c>
      <c r="K15" s="24">
        <v>0</v>
      </c>
      <c r="L15" s="24">
        <v>63</v>
      </c>
      <c r="M15" s="24">
        <v>0</v>
      </c>
      <c r="N15" s="24">
        <v>0</v>
      </c>
      <c r="O15" s="24">
        <v>0</v>
      </c>
      <c r="P15" s="24">
        <v>0</v>
      </c>
    </row>
    <row r="16" s="2" customFormat="1" ht="23" customHeight="1" spans="1:16">
      <c r="A16" s="21" t="s">
        <v>34</v>
      </c>
      <c r="B16" s="22" t="s">
        <v>35</v>
      </c>
      <c r="C16" s="23">
        <v>7</v>
      </c>
      <c r="D16" s="23">
        <v>0</v>
      </c>
      <c r="E16" s="23">
        <v>7</v>
      </c>
      <c r="F16" s="24">
        <f t="shared" si="1"/>
        <v>126.31</v>
      </c>
      <c r="G16" s="24">
        <v>83.64</v>
      </c>
      <c r="H16" s="24">
        <v>39.46</v>
      </c>
      <c r="I16" s="24">
        <v>1.61</v>
      </c>
      <c r="J16" s="24">
        <v>1.6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s="2" customFormat="1" ht="23" customHeight="1" spans="1:16">
      <c r="A17" s="21" t="s">
        <v>36</v>
      </c>
      <c r="B17" s="22" t="s">
        <v>37</v>
      </c>
      <c r="C17" s="23">
        <v>7</v>
      </c>
      <c r="D17" s="23">
        <v>0</v>
      </c>
      <c r="E17" s="23">
        <v>2</v>
      </c>
      <c r="F17" s="24">
        <f t="shared" si="1"/>
        <v>96.6</v>
      </c>
      <c r="G17" s="24">
        <v>75.61</v>
      </c>
      <c r="H17" s="24">
        <v>20.39</v>
      </c>
      <c r="I17" s="24">
        <v>0.15</v>
      </c>
      <c r="J17" s="24">
        <v>0.45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</row>
    <row r="18" s="2" customFormat="1" ht="23" customHeight="1" spans="1:16">
      <c r="A18" s="21" t="s">
        <v>38</v>
      </c>
      <c r="B18" s="22" t="s">
        <v>39</v>
      </c>
      <c r="C18" s="23">
        <v>2</v>
      </c>
      <c r="D18" s="23">
        <v>0</v>
      </c>
      <c r="E18" s="23">
        <v>4</v>
      </c>
      <c r="F18" s="24">
        <f t="shared" si="1"/>
        <v>33.61</v>
      </c>
      <c r="G18" s="24">
        <v>22.27</v>
      </c>
      <c r="H18" s="24">
        <v>10.41</v>
      </c>
      <c r="I18" s="24">
        <v>0.48</v>
      </c>
      <c r="J18" s="24">
        <v>0.45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</row>
    <row r="19" s="2" customFormat="1" ht="23" customHeight="1" spans="1:16">
      <c r="A19" s="21" t="s">
        <v>40</v>
      </c>
      <c r="B19" s="22" t="s">
        <v>41</v>
      </c>
      <c r="C19" s="23">
        <v>8</v>
      </c>
      <c r="D19" s="23">
        <v>0</v>
      </c>
      <c r="E19" s="23">
        <v>6</v>
      </c>
      <c r="F19" s="24">
        <f t="shared" si="1"/>
        <v>155.32</v>
      </c>
      <c r="G19" s="24">
        <v>92.42</v>
      </c>
      <c r="H19" s="24">
        <v>44.16</v>
      </c>
      <c r="I19" s="24">
        <v>0.36</v>
      </c>
      <c r="J19" s="24">
        <v>3.05</v>
      </c>
      <c r="K19" s="24">
        <v>0</v>
      </c>
      <c r="L19" s="24">
        <v>15.33</v>
      </c>
      <c r="M19" s="24">
        <v>0</v>
      </c>
      <c r="N19" s="24">
        <v>0</v>
      </c>
      <c r="O19" s="24">
        <v>0</v>
      </c>
      <c r="P19" s="24">
        <v>0</v>
      </c>
    </row>
    <row r="20" s="2" customFormat="1" ht="23" customHeight="1" spans="1:16">
      <c r="A20" s="21" t="s">
        <v>42</v>
      </c>
      <c r="B20" s="22" t="s">
        <v>43</v>
      </c>
      <c r="C20" s="23">
        <v>8</v>
      </c>
      <c r="D20" s="23">
        <v>0</v>
      </c>
      <c r="E20" s="23">
        <v>3</v>
      </c>
      <c r="F20" s="24">
        <f t="shared" si="1"/>
        <v>125.09</v>
      </c>
      <c r="G20" s="24">
        <v>86.4</v>
      </c>
      <c r="H20" s="24">
        <v>38.69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</row>
    <row r="21" s="2" customFormat="1" ht="23" customHeight="1" spans="1:16">
      <c r="A21" s="21" t="s">
        <v>44</v>
      </c>
      <c r="B21" s="22" t="s">
        <v>45</v>
      </c>
      <c r="C21" s="23">
        <v>22</v>
      </c>
      <c r="D21" s="23">
        <v>0</v>
      </c>
      <c r="E21" s="23">
        <v>15</v>
      </c>
      <c r="F21" s="24">
        <f t="shared" si="1"/>
        <v>497.59</v>
      </c>
      <c r="G21" s="24">
        <v>309.18</v>
      </c>
      <c r="H21" s="24">
        <v>140.51</v>
      </c>
      <c r="I21" s="24">
        <v>3.8</v>
      </c>
      <c r="J21" s="24">
        <v>9.1</v>
      </c>
      <c r="K21" s="24">
        <v>0</v>
      </c>
      <c r="L21" s="24">
        <v>35</v>
      </c>
      <c r="M21" s="24">
        <v>0</v>
      </c>
      <c r="N21" s="24">
        <v>0</v>
      </c>
      <c r="O21" s="24">
        <v>0</v>
      </c>
      <c r="P21" s="24">
        <v>0</v>
      </c>
    </row>
    <row r="22" s="2" customFormat="1" ht="23" customHeight="1" spans="1:16">
      <c r="A22" s="21" t="s">
        <v>46</v>
      </c>
      <c r="B22" s="22" t="s">
        <v>47</v>
      </c>
      <c r="C22" s="23">
        <v>16</v>
      </c>
      <c r="D22" s="23">
        <v>2</v>
      </c>
      <c r="E22" s="23">
        <v>15</v>
      </c>
      <c r="F22" s="24">
        <f t="shared" si="1"/>
        <v>397.61</v>
      </c>
      <c r="G22" s="24">
        <v>222.73</v>
      </c>
      <c r="H22" s="24">
        <v>129.37</v>
      </c>
      <c r="I22" s="24">
        <v>7.65</v>
      </c>
      <c r="J22" s="24">
        <v>2.86</v>
      </c>
      <c r="K22" s="24">
        <v>0</v>
      </c>
      <c r="L22" s="24">
        <v>35</v>
      </c>
      <c r="M22" s="24">
        <v>0</v>
      </c>
      <c r="N22" s="24">
        <v>0</v>
      </c>
      <c r="O22" s="24">
        <v>0</v>
      </c>
      <c r="P22" s="24">
        <v>0</v>
      </c>
    </row>
    <row r="23" s="2" customFormat="1" ht="23" customHeight="1" spans="1:16">
      <c r="A23" s="21" t="s">
        <v>48</v>
      </c>
      <c r="B23" s="22" t="s">
        <v>49</v>
      </c>
      <c r="C23" s="23">
        <v>30</v>
      </c>
      <c r="D23" s="23">
        <v>3</v>
      </c>
      <c r="E23" s="23">
        <v>16</v>
      </c>
      <c r="F23" s="24">
        <f t="shared" si="1"/>
        <v>599.31</v>
      </c>
      <c r="G23" s="24">
        <v>342.41</v>
      </c>
      <c r="H23" s="24">
        <v>188.96</v>
      </c>
      <c r="I23" s="24">
        <v>8.74</v>
      </c>
      <c r="J23" s="24">
        <v>39.2</v>
      </c>
      <c r="K23" s="24">
        <v>0</v>
      </c>
      <c r="L23" s="24">
        <v>20</v>
      </c>
      <c r="M23" s="24">
        <v>0</v>
      </c>
      <c r="N23" s="24">
        <v>0</v>
      </c>
      <c r="O23" s="24">
        <v>0</v>
      </c>
      <c r="P23" s="24">
        <v>0</v>
      </c>
    </row>
    <row r="24" s="2" customFormat="1" ht="23" customHeight="1" spans="1:16">
      <c r="A24" s="21" t="s">
        <v>50</v>
      </c>
      <c r="B24" s="22" t="s">
        <v>51</v>
      </c>
      <c r="C24" s="23">
        <v>12</v>
      </c>
      <c r="D24" s="23">
        <v>0</v>
      </c>
      <c r="E24" s="23">
        <v>13</v>
      </c>
      <c r="F24" s="24">
        <f t="shared" si="1"/>
        <v>435.44</v>
      </c>
      <c r="G24" s="24">
        <v>181.07</v>
      </c>
      <c r="H24" s="24">
        <v>71.96</v>
      </c>
      <c r="I24" s="24">
        <v>1.85</v>
      </c>
      <c r="J24" s="24">
        <v>30.56</v>
      </c>
      <c r="K24" s="24">
        <v>0</v>
      </c>
      <c r="L24" s="24">
        <v>150</v>
      </c>
      <c r="M24" s="24">
        <v>0</v>
      </c>
      <c r="N24" s="24">
        <v>0</v>
      </c>
      <c r="O24" s="24">
        <v>0</v>
      </c>
      <c r="P24" s="24">
        <v>0</v>
      </c>
    </row>
    <row r="25" s="2" customFormat="1" ht="23" customHeight="1" spans="1:16">
      <c r="A25" s="21" t="s">
        <v>52</v>
      </c>
      <c r="B25" s="22" t="s">
        <v>53</v>
      </c>
      <c r="C25" s="23">
        <v>5</v>
      </c>
      <c r="D25" s="23">
        <v>0</v>
      </c>
      <c r="E25" s="23">
        <v>4</v>
      </c>
      <c r="F25" s="24">
        <f t="shared" si="1"/>
        <v>86.41</v>
      </c>
      <c r="G25" s="24">
        <v>57.83</v>
      </c>
      <c r="H25" s="24">
        <v>18.46</v>
      </c>
      <c r="I25" s="24">
        <v>0.12</v>
      </c>
      <c r="J25" s="24">
        <v>0</v>
      </c>
      <c r="K25" s="24">
        <v>0</v>
      </c>
      <c r="L25" s="24">
        <v>10</v>
      </c>
      <c r="M25" s="24">
        <v>0</v>
      </c>
      <c r="N25" s="24">
        <v>0</v>
      </c>
      <c r="O25" s="24">
        <v>0</v>
      </c>
      <c r="P25" s="24">
        <v>0</v>
      </c>
    </row>
    <row r="26" s="2" customFormat="1" ht="23" customHeight="1" spans="1:16">
      <c r="A26" s="21" t="s">
        <v>54</v>
      </c>
      <c r="B26" s="22" t="s">
        <v>55</v>
      </c>
      <c r="C26" s="23">
        <v>3</v>
      </c>
      <c r="D26" s="23">
        <v>0</v>
      </c>
      <c r="E26" s="23">
        <v>1</v>
      </c>
      <c r="F26" s="24">
        <f t="shared" si="1"/>
        <v>53</v>
      </c>
      <c r="G26" s="24">
        <v>35.15</v>
      </c>
      <c r="H26" s="24">
        <v>17.43</v>
      </c>
      <c r="I26" s="24">
        <v>0.42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</row>
    <row r="27" s="2" customFormat="1" ht="23" customHeight="1" spans="1:16">
      <c r="A27" s="21" t="s">
        <v>56</v>
      </c>
      <c r="B27" s="22" t="s">
        <v>57</v>
      </c>
      <c r="C27" s="23">
        <v>5</v>
      </c>
      <c r="D27" s="23">
        <v>0</v>
      </c>
      <c r="E27" s="23">
        <v>4</v>
      </c>
      <c r="F27" s="24">
        <f t="shared" si="1"/>
        <v>79.12</v>
      </c>
      <c r="G27" s="24">
        <v>56.81</v>
      </c>
      <c r="H27" s="24">
        <v>20.28</v>
      </c>
      <c r="I27" s="24">
        <v>1.13</v>
      </c>
      <c r="J27" s="24">
        <v>0.9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</row>
    <row r="28" s="2" customFormat="1" ht="23" customHeight="1" spans="1:16">
      <c r="A28" s="21" t="s">
        <v>58</v>
      </c>
      <c r="B28" s="22" t="s">
        <v>59</v>
      </c>
      <c r="C28" s="23">
        <v>6</v>
      </c>
      <c r="D28" s="23">
        <v>0</v>
      </c>
      <c r="E28" s="23">
        <v>0</v>
      </c>
      <c r="F28" s="24">
        <f t="shared" si="1"/>
        <v>90.05</v>
      </c>
      <c r="G28" s="24">
        <v>60.74</v>
      </c>
      <c r="H28" s="24">
        <v>29.31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</row>
    <row r="29" s="2" customFormat="1" ht="23" customHeight="1" spans="1:16">
      <c r="A29" s="21" t="s">
        <v>60</v>
      </c>
      <c r="B29" s="22" t="s">
        <v>61</v>
      </c>
      <c r="C29" s="23">
        <v>5</v>
      </c>
      <c r="D29" s="23">
        <v>0</v>
      </c>
      <c r="E29" s="23">
        <v>3</v>
      </c>
      <c r="F29" s="24">
        <f t="shared" si="1"/>
        <v>85.81</v>
      </c>
      <c r="G29" s="24">
        <v>53.89</v>
      </c>
      <c r="H29" s="24">
        <v>29.68</v>
      </c>
      <c r="I29" s="24">
        <v>0.54</v>
      </c>
      <c r="J29" s="24">
        <v>1.7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</row>
    <row r="30" s="2" customFormat="1" ht="23" customHeight="1" spans="1:16">
      <c r="A30" s="21" t="s">
        <v>62</v>
      </c>
      <c r="B30" s="22" t="s">
        <v>63</v>
      </c>
      <c r="C30" s="23">
        <v>173</v>
      </c>
      <c r="D30" s="23">
        <v>1</v>
      </c>
      <c r="E30" s="23">
        <v>33</v>
      </c>
      <c r="F30" s="24">
        <f t="shared" si="1"/>
        <v>4511.58</v>
      </c>
      <c r="G30" s="24">
        <v>2485.51</v>
      </c>
      <c r="H30" s="24">
        <v>771.18</v>
      </c>
      <c r="I30" s="24">
        <v>19.89</v>
      </c>
      <c r="J30" s="24">
        <v>424.03</v>
      </c>
      <c r="K30" s="24">
        <v>0</v>
      </c>
      <c r="L30" s="24">
        <v>810.97</v>
      </c>
      <c r="M30" s="24">
        <v>0</v>
      </c>
      <c r="N30" s="24">
        <v>0</v>
      </c>
      <c r="O30" s="24">
        <v>0</v>
      </c>
      <c r="P30" s="24">
        <v>0</v>
      </c>
    </row>
    <row r="31" s="2" customFormat="1" ht="23" customHeight="1" spans="1:16">
      <c r="A31" s="21" t="s">
        <v>64</v>
      </c>
      <c r="B31" s="22" t="s">
        <v>65</v>
      </c>
      <c r="C31" s="23">
        <v>8</v>
      </c>
      <c r="D31" s="23">
        <v>0</v>
      </c>
      <c r="E31" s="23">
        <v>1</v>
      </c>
      <c r="F31" s="24">
        <f t="shared" si="1"/>
        <v>373.24</v>
      </c>
      <c r="G31" s="24">
        <v>127.8</v>
      </c>
      <c r="H31" s="24">
        <v>194.48</v>
      </c>
      <c r="I31" s="24">
        <v>2.42</v>
      </c>
      <c r="J31" s="24">
        <v>48.54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</row>
    <row r="32" s="2" customFormat="1" ht="23" customHeight="1" spans="1:16">
      <c r="A32" s="21" t="s">
        <v>66</v>
      </c>
      <c r="B32" s="22" t="s">
        <v>67</v>
      </c>
      <c r="C32" s="23">
        <v>32</v>
      </c>
      <c r="D32" s="23">
        <v>0</v>
      </c>
      <c r="E32" s="23">
        <v>11</v>
      </c>
      <c r="F32" s="24">
        <f t="shared" si="1"/>
        <v>470.45</v>
      </c>
      <c r="G32" s="24">
        <v>394.34</v>
      </c>
      <c r="H32" s="24">
        <v>53.24</v>
      </c>
      <c r="I32" s="24">
        <v>2.63</v>
      </c>
      <c r="J32" s="24">
        <v>0</v>
      </c>
      <c r="K32" s="24">
        <v>0</v>
      </c>
      <c r="L32" s="24">
        <v>20.24</v>
      </c>
      <c r="M32" s="24">
        <v>0</v>
      </c>
      <c r="N32" s="24">
        <v>0</v>
      </c>
      <c r="O32" s="24">
        <v>0</v>
      </c>
      <c r="P32" s="24">
        <v>0</v>
      </c>
    </row>
    <row r="33" s="2" customFormat="1" ht="23" customHeight="1" spans="1:16">
      <c r="A33" s="21" t="s">
        <v>68</v>
      </c>
      <c r="B33" s="22" t="s">
        <v>69</v>
      </c>
      <c r="C33" s="23">
        <v>2</v>
      </c>
      <c r="D33" s="23">
        <v>0</v>
      </c>
      <c r="E33" s="23">
        <v>0</v>
      </c>
      <c r="F33" s="24">
        <f t="shared" si="1"/>
        <v>40.7</v>
      </c>
      <c r="G33" s="24">
        <v>17.32</v>
      </c>
      <c r="H33" s="24">
        <v>22.48</v>
      </c>
      <c r="I33" s="24">
        <v>0</v>
      </c>
      <c r="J33" s="24">
        <v>0.9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</row>
    <row r="34" s="2" customFormat="1" ht="23" customHeight="1" spans="1:16">
      <c r="A34" s="21" t="s">
        <v>70</v>
      </c>
      <c r="B34" s="22" t="s">
        <v>71</v>
      </c>
      <c r="C34" s="23">
        <v>41</v>
      </c>
      <c r="D34" s="23">
        <v>0</v>
      </c>
      <c r="E34" s="23">
        <v>13</v>
      </c>
      <c r="F34" s="24">
        <f t="shared" si="1"/>
        <v>741.95</v>
      </c>
      <c r="G34" s="24">
        <v>480.58</v>
      </c>
      <c r="H34" s="24">
        <v>105.27</v>
      </c>
      <c r="I34" s="24">
        <v>5.2</v>
      </c>
      <c r="J34" s="24">
        <v>30.9</v>
      </c>
      <c r="K34" s="24">
        <v>0</v>
      </c>
      <c r="L34" s="24">
        <v>120</v>
      </c>
      <c r="M34" s="24">
        <v>0</v>
      </c>
      <c r="N34" s="24">
        <v>0</v>
      </c>
      <c r="O34" s="24">
        <v>0</v>
      </c>
      <c r="P34" s="24">
        <v>0</v>
      </c>
    </row>
    <row r="35" s="2" customFormat="1" ht="23" customHeight="1" spans="1:16">
      <c r="A35" s="21" t="s">
        <v>72</v>
      </c>
      <c r="B35" s="22" t="s">
        <v>73</v>
      </c>
      <c r="C35" s="23">
        <v>19</v>
      </c>
      <c r="D35" s="23">
        <v>0</v>
      </c>
      <c r="E35" s="23">
        <v>5</v>
      </c>
      <c r="F35" s="24">
        <f t="shared" si="1"/>
        <v>273.93</v>
      </c>
      <c r="G35" s="24">
        <v>190.98</v>
      </c>
      <c r="H35" s="24">
        <v>26.48</v>
      </c>
      <c r="I35" s="24">
        <v>0.72</v>
      </c>
      <c r="J35" s="24">
        <v>5.75</v>
      </c>
      <c r="K35" s="24">
        <v>0</v>
      </c>
      <c r="L35" s="24">
        <v>50</v>
      </c>
      <c r="M35" s="24">
        <v>0</v>
      </c>
      <c r="N35" s="24">
        <v>0</v>
      </c>
      <c r="O35" s="24">
        <v>0</v>
      </c>
      <c r="P35" s="24">
        <v>0</v>
      </c>
    </row>
    <row r="36" s="2" customFormat="1" ht="23" customHeight="1" spans="1:16">
      <c r="A36" s="21" t="s">
        <v>74</v>
      </c>
      <c r="B36" s="22" t="s">
        <v>75</v>
      </c>
      <c r="C36" s="23">
        <v>19</v>
      </c>
      <c r="D36" s="23">
        <v>0</v>
      </c>
      <c r="E36" s="23">
        <v>9</v>
      </c>
      <c r="F36" s="24">
        <f t="shared" si="1"/>
        <v>307.1</v>
      </c>
      <c r="G36" s="24">
        <v>198.6</v>
      </c>
      <c r="H36" s="24">
        <v>62.49</v>
      </c>
      <c r="I36" s="24">
        <v>0.36</v>
      </c>
      <c r="J36" s="24">
        <v>5.65</v>
      </c>
      <c r="K36" s="24">
        <v>0</v>
      </c>
      <c r="L36" s="24">
        <v>40</v>
      </c>
      <c r="M36" s="24">
        <v>0</v>
      </c>
      <c r="N36" s="24">
        <v>0</v>
      </c>
      <c r="O36" s="24">
        <v>0</v>
      </c>
      <c r="P36" s="24">
        <v>0</v>
      </c>
    </row>
    <row r="37" s="2" customFormat="1" ht="23" customHeight="1" spans="1:16">
      <c r="A37" s="21" t="s">
        <v>76</v>
      </c>
      <c r="B37" s="22" t="s">
        <v>77</v>
      </c>
      <c r="C37" s="23">
        <v>6</v>
      </c>
      <c r="D37" s="23">
        <v>0</v>
      </c>
      <c r="E37" s="23">
        <v>0</v>
      </c>
      <c r="F37" s="24">
        <f t="shared" si="1"/>
        <v>130.09</v>
      </c>
      <c r="G37" s="24">
        <v>73.54</v>
      </c>
      <c r="H37" s="24">
        <v>6.83</v>
      </c>
      <c r="I37" s="24">
        <v>0</v>
      </c>
      <c r="J37" s="24">
        <v>4.72</v>
      </c>
      <c r="K37" s="24">
        <v>0</v>
      </c>
      <c r="L37" s="24">
        <v>45</v>
      </c>
      <c r="M37" s="24">
        <v>0</v>
      </c>
      <c r="N37" s="24">
        <v>0</v>
      </c>
      <c r="O37" s="24">
        <v>0</v>
      </c>
      <c r="P37" s="24">
        <v>0</v>
      </c>
    </row>
    <row r="38" s="2" customFormat="1" ht="23" customHeight="1" spans="1:16">
      <c r="A38" s="21" t="s">
        <v>78</v>
      </c>
      <c r="B38" s="22" t="s">
        <v>79</v>
      </c>
      <c r="C38" s="23">
        <v>0</v>
      </c>
      <c r="D38" s="23">
        <v>0</v>
      </c>
      <c r="E38" s="23">
        <v>0</v>
      </c>
      <c r="F38" s="24">
        <f t="shared" si="1"/>
        <v>16</v>
      </c>
      <c r="G38" s="24">
        <v>0</v>
      </c>
      <c r="H38" s="24">
        <v>16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</row>
    <row r="39" s="2" customFormat="1" ht="23" customHeight="1" spans="1:16">
      <c r="A39" s="21" t="s">
        <v>80</v>
      </c>
      <c r="B39" s="22" t="s">
        <v>81</v>
      </c>
      <c r="C39" s="23">
        <v>0</v>
      </c>
      <c r="D39" s="23">
        <v>0</v>
      </c>
      <c r="E39" s="23">
        <v>0</v>
      </c>
      <c r="F39" s="24">
        <f t="shared" si="1"/>
        <v>300.58</v>
      </c>
      <c r="G39" s="24">
        <v>0</v>
      </c>
      <c r="H39" s="24">
        <v>300.58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</row>
    <row r="40" s="2" customFormat="1" ht="23" customHeight="1" spans="1:16">
      <c r="A40" s="21" t="s">
        <v>82</v>
      </c>
      <c r="B40" s="22" t="s">
        <v>83</v>
      </c>
      <c r="C40" s="23">
        <v>0</v>
      </c>
      <c r="D40" s="23">
        <v>0</v>
      </c>
      <c r="E40" s="23">
        <v>0</v>
      </c>
      <c r="F40" s="24">
        <f t="shared" si="1"/>
        <v>9</v>
      </c>
      <c r="G40" s="24">
        <v>0</v>
      </c>
      <c r="H40" s="24">
        <v>9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</row>
    <row r="41" s="2" customFormat="1" ht="23" customHeight="1" spans="1:16">
      <c r="A41" s="21" t="s">
        <v>84</v>
      </c>
      <c r="B41" s="22" t="s">
        <v>85</v>
      </c>
      <c r="C41" s="23">
        <v>4</v>
      </c>
      <c r="D41" s="23">
        <v>0</v>
      </c>
      <c r="E41" s="23">
        <v>3</v>
      </c>
      <c r="F41" s="24">
        <f t="shared" si="1"/>
        <v>78.26</v>
      </c>
      <c r="G41" s="24">
        <v>46.99</v>
      </c>
      <c r="H41" s="24">
        <v>29.15</v>
      </c>
      <c r="I41" s="24">
        <v>1.01</v>
      </c>
      <c r="J41" s="24">
        <v>1.11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</row>
    <row r="42" s="2" customFormat="1" ht="23" customHeight="1" spans="1:16">
      <c r="A42" s="21" t="s">
        <v>86</v>
      </c>
      <c r="B42" s="22" t="s">
        <v>87</v>
      </c>
      <c r="C42" s="23">
        <v>10</v>
      </c>
      <c r="D42" s="23">
        <v>0</v>
      </c>
      <c r="E42" s="23">
        <v>4</v>
      </c>
      <c r="F42" s="24">
        <f t="shared" si="1"/>
        <v>194.76</v>
      </c>
      <c r="G42" s="24">
        <v>127.22</v>
      </c>
      <c r="H42" s="24">
        <v>23.84</v>
      </c>
      <c r="I42" s="24">
        <v>0.12</v>
      </c>
      <c r="J42" s="24">
        <v>13.58</v>
      </c>
      <c r="K42" s="24">
        <v>0</v>
      </c>
      <c r="L42" s="24">
        <v>30</v>
      </c>
      <c r="M42" s="24">
        <v>0</v>
      </c>
      <c r="N42" s="24">
        <v>0</v>
      </c>
      <c r="O42" s="24">
        <v>0</v>
      </c>
      <c r="P42" s="24">
        <v>0</v>
      </c>
    </row>
    <row r="43" s="2" customFormat="1" ht="23" customHeight="1" spans="1:16">
      <c r="A43" s="21" t="s">
        <v>88</v>
      </c>
      <c r="B43" s="22" t="s">
        <v>89</v>
      </c>
      <c r="C43" s="23">
        <v>66</v>
      </c>
      <c r="D43" s="23">
        <v>0</v>
      </c>
      <c r="E43" s="23">
        <v>28</v>
      </c>
      <c r="F43" s="24">
        <f t="shared" si="1"/>
        <v>967.57</v>
      </c>
      <c r="G43" s="24">
        <v>659.87</v>
      </c>
      <c r="H43" s="24">
        <v>187</v>
      </c>
      <c r="I43" s="24">
        <v>4.54</v>
      </c>
      <c r="J43" s="24">
        <v>0</v>
      </c>
      <c r="K43" s="24">
        <v>0</v>
      </c>
      <c r="L43" s="24">
        <v>116.16</v>
      </c>
      <c r="M43" s="24">
        <v>0</v>
      </c>
      <c r="N43" s="24">
        <v>0</v>
      </c>
      <c r="O43" s="24">
        <v>0</v>
      </c>
      <c r="P43" s="24">
        <v>0</v>
      </c>
    </row>
    <row r="44" s="2" customFormat="1" ht="23" customHeight="1" spans="1:16">
      <c r="A44" s="21" t="s">
        <v>90</v>
      </c>
      <c r="B44" s="22" t="s">
        <v>91</v>
      </c>
      <c r="C44" s="23">
        <v>7</v>
      </c>
      <c r="D44" s="23">
        <v>0</v>
      </c>
      <c r="E44" s="23">
        <v>0</v>
      </c>
      <c r="F44" s="24">
        <f t="shared" si="1"/>
        <v>118.18</v>
      </c>
      <c r="G44" s="24">
        <v>71</v>
      </c>
      <c r="H44" s="24">
        <v>35.18</v>
      </c>
      <c r="I44" s="24">
        <v>0</v>
      </c>
      <c r="J44" s="24">
        <v>12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</row>
    <row r="45" s="2" customFormat="1" ht="23" customHeight="1" spans="1:16">
      <c r="A45" s="21" t="s">
        <v>92</v>
      </c>
      <c r="B45" s="22" t="s">
        <v>93</v>
      </c>
      <c r="C45" s="23">
        <v>10</v>
      </c>
      <c r="D45" s="23">
        <v>0</v>
      </c>
      <c r="E45" s="23">
        <v>7</v>
      </c>
      <c r="F45" s="24">
        <f t="shared" si="1"/>
        <v>153.12</v>
      </c>
      <c r="G45" s="24">
        <v>112.69</v>
      </c>
      <c r="H45" s="24">
        <v>28.35</v>
      </c>
      <c r="I45" s="24">
        <v>2.38</v>
      </c>
      <c r="J45" s="24">
        <v>9.7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</row>
    <row r="46" s="2" customFormat="1" ht="23" customHeight="1" spans="1:16">
      <c r="A46" s="21" t="s">
        <v>94</v>
      </c>
      <c r="B46" s="22" t="s">
        <v>95</v>
      </c>
      <c r="C46" s="23">
        <v>19</v>
      </c>
      <c r="D46" s="23">
        <v>0</v>
      </c>
      <c r="E46" s="23">
        <v>18</v>
      </c>
      <c r="F46" s="24">
        <f t="shared" si="1"/>
        <v>2589.63</v>
      </c>
      <c r="G46" s="24">
        <v>322.27</v>
      </c>
      <c r="H46" s="24">
        <v>145.67</v>
      </c>
      <c r="I46" s="24">
        <v>1.75</v>
      </c>
      <c r="J46" s="24">
        <v>2.32</v>
      </c>
      <c r="K46" s="24">
        <v>0</v>
      </c>
      <c r="L46" s="24">
        <v>2117.62</v>
      </c>
      <c r="M46" s="24">
        <v>0</v>
      </c>
      <c r="N46" s="24">
        <v>0</v>
      </c>
      <c r="O46" s="24">
        <v>0</v>
      </c>
      <c r="P46" s="24">
        <v>0</v>
      </c>
    </row>
    <row r="47" s="2" customFormat="1" ht="23" customHeight="1" spans="1:16">
      <c r="A47" s="21" t="s">
        <v>96</v>
      </c>
      <c r="B47" s="22" t="s">
        <v>97</v>
      </c>
      <c r="C47" s="23">
        <v>553</v>
      </c>
      <c r="D47" s="23">
        <v>0</v>
      </c>
      <c r="E47" s="23">
        <v>353</v>
      </c>
      <c r="F47" s="24">
        <v>7591.38</v>
      </c>
      <c r="G47" s="24">
        <v>6715.78</v>
      </c>
      <c r="H47" s="24">
        <v>632.8</v>
      </c>
      <c r="I47" s="24">
        <v>206.57</v>
      </c>
      <c r="J47" s="24">
        <v>36.23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</row>
    <row r="48" s="2" customFormat="1" ht="23" customHeight="1" spans="1:16">
      <c r="A48" s="21" t="s">
        <v>98</v>
      </c>
      <c r="B48" s="22" t="s">
        <v>99</v>
      </c>
      <c r="C48" s="23">
        <v>173</v>
      </c>
      <c r="D48" s="23">
        <v>0</v>
      </c>
      <c r="E48" s="23">
        <v>47</v>
      </c>
      <c r="F48" s="24">
        <f t="shared" ref="F48:F62" si="2">SUM(G48:P48)</f>
        <v>2688.28</v>
      </c>
      <c r="G48" s="24">
        <v>2343.24</v>
      </c>
      <c r="H48" s="24">
        <v>284.82</v>
      </c>
      <c r="I48" s="24">
        <v>30.52</v>
      </c>
      <c r="J48" s="24">
        <v>29.7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</row>
    <row r="49" s="2" customFormat="1" ht="23" customHeight="1" spans="1:16">
      <c r="A49" s="21" t="s">
        <v>100</v>
      </c>
      <c r="B49" s="22" t="s">
        <v>101</v>
      </c>
      <c r="C49" s="23">
        <v>54</v>
      </c>
      <c r="D49" s="23">
        <v>0</v>
      </c>
      <c r="E49" s="23">
        <v>20</v>
      </c>
      <c r="F49" s="24">
        <f t="shared" si="2"/>
        <v>794.05</v>
      </c>
      <c r="G49" s="24">
        <v>650.3</v>
      </c>
      <c r="H49" s="24">
        <v>86.23</v>
      </c>
      <c r="I49" s="24">
        <v>4.82</v>
      </c>
      <c r="J49" s="24">
        <v>52.7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</row>
    <row r="50" s="2" customFormat="1" ht="23" customHeight="1" spans="1:16">
      <c r="A50" s="21" t="s">
        <v>102</v>
      </c>
      <c r="B50" s="22" t="s">
        <v>103</v>
      </c>
      <c r="C50" s="23">
        <v>54</v>
      </c>
      <c r="D50" s="23">
        <v>0</v>
      </c>
      <c r="E50" s="23">
        <v>16</v>
      </c>
      <c r="F50" s="24">
        <f t="shared" si="2"/>
        <v>781.53</v>
      </c>
      <c r="G50" s="24">
        <v>625.23</v>
      </c>
      <c r="H50" s="24">
        <v>92.31</v>
      </c>
      <c r="I50" s="24">
        <v>0.51</v>
      </c>
      <c r="J50" s="24">
        <v>63.48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</row>
    <row r="51" s="2" customFormat="1" ht="23" customHeight="1" spans="1:16">
      <c r="A51" s="21" t="s">
        <v>104</v>
      </c>
      <c r="B51" s="22" t="s">
        <v>105</v>
      </c>
      <c r="C51" s="23">
        <v>32</v>
      </c>
      <c r="D51" s="23">
        <v>0</v>
      </c>
      <c r="E51" s="23">
        <v>9</v>
      </c>
      <c r="F51" s="24">
        <f t="shared" si="2"/>
        <v>416.47</v>
      </c>
      <c r="G51" s="24">
        <v>342.29</v>
      </c>
      <c r="H51" s="24">
        <v>44.03</v>
      </c>
      <c r="I51" s="24">
        <v>0.15</v>
      </c>
      <c r="J51" s="24">
        <v>30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</row>
    <row r="52" s="2" customFormat="1" ht="23" customHeight="1" spans="1:16">
      <c r="A52" s="21" t="s">
        <v>106</v>
      </c>
      <c r="B52" s="22" t="s">
        <v>107</v>
      </c>
      <c r="C52" s="23">
        <v>46</v>
      </c>
      <c r="D52" s="23">
        <v>0</v>
      </c>
      <c r="E52" s="23">
        <v>0</v>
      </c>
      <c r="F52" s="24">
        <f t="shared" si="2"/>
        <v>625.48</v>
      </c>
      <c r="G52" s="24">
        <v>493.95</v>
      </c>
      <c r="H52" s="24">
        <v>61.53</v>
      </c>
      <c r="I52" s="24">
        <v>0</v>
      </c>
      <c r="J52" s="24">
        <v>70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</row>
    <row r="53" s="2" customFormat="1" ht="23" customHeight="1" spans="1:16">
      <c r="A53" s="21" t="s">
        <v>108</v>
      </c>
      <c r="B53" s="22" t="s">
        <v>109</v>
      </c>
      <c r="C53" s="23">
        <v>4</v>
      </c>
      <c r="D53" s="23">
        <v>0</v>
      </c>
      <c r="E53" s="23">
        <v>1</v>
      </c>
      <c r="F53" s="24">
        <f t="shared" si="2"/>
        <v>98.76</v>
      </c>
      <c r="G53" s="24">
        <v>63.26</v>
      </c>
      <c r="H53" s="24">
        <v>32.95</v>
      </c>
      <c r="I53" s="24">
        <v>0</v>
      </c>
      <c r="J53" s="24">
        <v>2.55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</row>
    <row r="54" s="2" customFormat="1" ht="23" customHeight="1" spans="1:16">
      <c r="A54" s="21" t="s">
        <v>110</v>
      </c>
      <c r="B54" s="22" t="s">
        <v>111</v>
      </c>
      <c r="C54" s="23">
        <v>37</v>
      </c>
      <c r="D54" s="23">
        <v>0</v>
      </c>
      <c r="E54" s="23">
        <v>0</v>
      </c>
      <c r="F54" s="24">
        <f t="shared" si="2"/>
        <v>465.73</v>
      </c>
      <c r="G54" s="24">
        <v>386.63</v>
      </c>
      <c r="H54" s="24">
        <v>22.76</v>
      </c>
      <c r="I54" s="24">
        <v>0</v>
      </c>
      <c r="J54" s="24">
        <v>56.34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</row>
    <row r="55" s="2" customFormat="1" ht="23" customHeight="1" spans="1:16">
      <c r="A55" s="21" t="s">
        <v>112</v>
      </c>
      <c r="B55" s="22" t="s">
        <v>113</v>
      </c>
      <c r="C55" s="23">
        <v>25</v>
      </c>
      <c r="D55" s="23">
        <v>0</v>
      </c>
      <c r="E55" s="23">
        <v>18</v>
      </c>
      <c r="F55" s="24">
        <f t="shared" si="2"/>
        <v>522.01</v>
      </c>
      <c r="G55" s="24">
        <v>395.66</v>
      </c>
      <c r="H55" s="24">
        <v>98.88</v>
      </c>
      <c r="I55" s="24">
        <v>1.85</v>
      </c>
      <c r="J55" s="24">
        <v>25.62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</row>
    <row r="56" s="2" customFormat="1" ht="23" customHeight="1" spans="1:16">
      <c r="A56" s="21" t="s">
        <v>114</v>
      </c>
      <c r="B56" s="22" t="s">
        <v>115</v>
      </c>
      <c r="C56" s="23">
        <v>53</v>
      </c>
      <c r="D56" s="23">
        <v>0</v>
      </c>
      <c r="E56" s="23">
        <v>14</v>
      </c>
      <c r="F56" s="24">
        <f t="shared" si="2"/>
        <v>680.32</v>
      </c>
      <c r="G56" s="24">
        <v>591.34</v>
      </c>
      <c r="H56" s="24">
        <v>63.31</v>
      </c>
      <c r="I56" s="24">
        <v>25.67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</row>
    <row r="57" s="2" customFormat="1" ht="23" customHeight="1" spans="1:16">
      <c r="A57" s="21" t="s">
        <v>116</v>
      </c>
      <c r="B57" s="22" t="s">
        <v>117</v>
      </c>
      <c r="C57" s="23">
        <v>118</v>
      </c>
      <c r="D57" s="23">
        <v>0</v>
      </c>
      <c r="E57" s="23">
        <v>34</v>
      </c>
      <c r="F57" s="24">
        <f t="shared" si="2"/>
        <v>1574.28</v>
      </c>
      <c r="G57" s="24">
        <v>1362.44</v>
      </c>
      <c r="H57" s="24">
        <v>168.59</v>
      </c>
      <c r="I57" s="24">
        <v>43.25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</row>
    <row r="58" s="2" customFormat="1" ht="23" customHeight="1" spans="1:16">
      <c r="A58" s="21" t="s">
        <v>118</v>
      </c>
      <c r="B58" s="22" t="s">
        <v>119</v>
      </c>
      <c r="C58" s="23">
        <v>114</v>
      </c>
      <c r="D58" s="23">
        <v>0</v>
      </c>
      <c r="E58" s="23">
        <v>0</v>
      </c>
      <c r="F58" s="24">
        <f t="shared" si="2"/>
        <v>1582.13</v>
      </c>
      <c r="G58" s="24">
        <v>1379.4</v>
      </c>
      <c r="H58" s="24">
        <v>165.89</v>
      </c>
      <c r="I58" s="24">
        <v>36.84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</row>
    <row r="59" s="2" customFormat="1" ht="23" customHeight="1" spans="1:16">
      <c r="A59" s="21" t="s">
        <v>120</v>
      </c>
      <c r="B59" s="22" t="s">
        <v>121</v>
      </c>
      <c r="C59" s="23">
        <v>94</v>
      </c>
      <c r="D59" s="23">
        <v>0</v>
      </c>
      <c r="E59" s="23">
        <v>62</v>
      </c>
      <c r="F59" s="24">
        <f t="shared" si="2"/>
        <v>1202.88</v>
      </c>
      <c r="G59" s="24">
        <v>1058.02</v>
      </c>
      <c r="H59" s="24">
        <v>139.65</v>
      </c>
      <c r="I59" s="24">
        <v>5.21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</row>
    <row r="60" s="2" customFormat="1" ht="23" customHeight="1" spans="1:16">
      <c r="A60" s="21" t="s">
        <v>122</v>
      </c>
      <c r="B60" s="22" t="s">
        <v>123</v>
      </c>
      <c r="C60" s="23">
        <v>82</v>
      </c>
      <c r="D60" s="23">
        <v>0</v>
      </c>
      <c r="E60" s="23">
        <v>0</v>
      </c>
      <c r="F60" s="24">
        <f t="shared" si="2"/>
        <v>1042.75</v>
      </c>
      <c r="G60" s="24">
        <v>905.09</v>
      </c>
      <c r="H60" s="24">
        <v>137.66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</row>
    <row r="61" s="2" customFormat="1" ht="23" customHeight="1" spans="1:16">
      <c r="A61" s="21" t="s">
        <v>124</v>
      </c>
      <c r="B61" s="22" t="s">
        <v>125</v>
      </c>
      <c r="C61" s="23">
        <v>73</v>
      </c>
      <c r="D61" s="23">
        <v>0</v>
      </c>
      <c r="E61" s="23">
        <v>33</v>
      </c>
      <c r="F61" s="24">
        <f t="shared" si="2"/>
        <v>981.34</v>
      </c>
      <c r="G61" s="24">
        <v>846.18</v>
      </c>
      <c r="H61" s="24">
        <v>132.83</v>
      </c>
      <c r="I61" s="24">
        <v>2.33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</row>
    <row r="62" s="2" customFormat="1" ht="23" customHeight="1" spans="1:16">
      <c r="A62" s="21" t="s">
        <v>126</v>
      </c>
      <c r="B62" s="22" t="s">
        <v>127</v>
      </c>
      <c r="C62" s="23">
        <v>3</v>
      </c>
      <c r="D62" s="23">
        <v>0</v>
      </c>
      <c r="E62" s="23">
        <v>0</v>
      </c>
      <c r="F62" s="24">
        <f t="shared" si="2"/>
        <v>106.9</v>
      </c>
      <c r="G62" s="24">
        <v>35.77</v>
      </c>
      <c r="H62" s="24">
        <v>53.83</v>
      </c>
      <c r="I62" s="24">
        <v>0</v>
      </c>
      <c r="J62" s="24">
        <v>17.3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</row>
    <row r="63" s="2" customFormat="1" ht="23" customHeight="1" spans="1:16">
      <c r="A63" s="21" t="s">
        <v>128</v>
      </c>
      <c r="B63" s="22" t="s">
        <v>129</v>
      </c>
      <c r="C63" s="23">
        <v>45</v>
      </c>
      <c r="D63" s="23">
        <v>0</v>
      </c>
      <c r="E63" s="23">
        <v>31</v>
      </c>
      <c r="F63" s="24">
        <v>814.78</v>
      </c>
      <c r="G63" s="24">
        <v>536.88</v>
      </c>
      <c r="H63" s="24">
        <v>140.59</v>
      </c>
      <c r="I63" s="24">
        <v>10.41</v>
      </c>
      <c r="J63" s="24">
        <v>36.9</v>
      </c>
      <c r="K63" s="24">
        <v>0</v>
      </c>
      <c r="L63" s="24">
        <v>90</v>
      </c>
      <c r="M63" s="24">
        <v>0</v>
      </c>
      <c r="N63" s="24">
        <v>0</v>
      </c>
      <c r="O63" s="23">
        <v>0</v>
      </c>
      <c r="P63" s="23">
        <v>0</v>
      </c>
    </row>
    <row r="64" s="2" customFormat="1" ht="23" customHeight="1" spans="1:16">
      <c r="A64" s="21" t="s">
        <v>130</v>
      </c>
      <c r="B64" s="22" t="s">
        <v>131</v>
      </c>
      <c r="C64" s="23">
        <v>1</v>
      </c>
      <c r="D64" s="23">
        <v>0</v>
      </c>
      <c r="E64" s="23">
        <v>0</v>
      </c>
      <c r="F64" s="24">
        <f t="shared" ref="F64:F72" si="3">SUM(G64:P64)</f>
        <v>19.23</v>
      </c>
      <c r="G64" s="24">
        <v>10.1</v>
      </c>
      <c r="H64" s="24">
        <v>9.13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</row>
    <row r="65" s="2" customFormat="1" ht="23" customHeight="1" spans="1:16">
      <c r="A65" s="21" t="s">
        <v>132</v>
      </c>
      <c r="B65" s="22" t="s">
        <v>133</v>
      </c>
      <c r="C65" s="23">
        <v>5</v>
      </c>
      <c r="D65" s="23">
        <v>0</v>
      </c>
      <c r="E65" s="23">
        <v>4</v>
      </c>
      <c r="F65" s="24">
        <f t="shared" si="3"/>
        <v>91.47</v>
      </c>
      <c r="G65" s="24">
        <v>62.49</v>
      </c>
      <c r="H65" s="24">
        <v>12.24</v>
      </c>
      <c r="I65" s="24">
        <v>0.24</v>
      </c>
      <c r="J65" s="24">
        <v>8.5</v>
      </c>
      <c r="K65" s="24">
        <v>0</v>
      </c>
      <c r="L65" s="24">
        <v>8</v>
      </c>
      <c r="M65" s="24">
        <v>0</v>
      </c>
      <c r="N65" s="24">
        <v>0</v>
      </c>
      <c r="O65" s="24">
        <v>0</v>
      </c>
      <c r="P65" s="24">
        <v>0</v>
      </c>
    </row>
    <row r="66" s="2" customFormat="1" ht="23" customHeight="1" spans="1:16">
      <c r="A66" s="21" t="s">
        <v>134</v>
      </c>
      <c r="B66" s="22" t="s">
        <v>135</v>
      </c>
      <c r="C66" s="23">
        <v>3</v>
      </c>
      <c r="D66" s="23">
        <v>0</v>
      </c>
      <c r="E66" s="23">
        <v>3</v>
      </c>
      <c r="F66" s="24">
        <f t="shared" si="3"/>
        <v>53.79</v>
      </c>
      <c r="G66" s="24">
        <v>32.26</v>
      </c>
      <c r="H66" s="24">
        <v>19.16</v>
      </c>
      <c r="I66" s="24">
        <v>0</v>
      </c>
      <c r="J66" s="24">
        <v>2.37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</row>
    <row r="67" s="2" customFormat="1" ht="23" customHeight="1" spans="1:16">
      <c r="A67" s="21" t="s">
        <v>136</v>
      </c>
      <c r="B67" s="22" t="s">
        <v>137</v>
      </c>
      <c r="C67" s="23">
        <v>8</v>
      </c>
      <c r="D67" s="23">
        <v>0</v>
      </c>
      <c r="E67" s="23">
        <v>6</v>
      </c>
      <c r="F67" s="24">
        <f t="shared" si="3"/>
        <v>289.51</v>
      </c>
      <c r="G67" s="24">
        <v>170.64</v>
      </c>
      <c r="H67" s="24">
        <v>60.97</v>
      </c>
      <c r="I67" s="24">
        <v>1.66</v>
      </c>
      <c r="J67" s="24">
        <v>8.94</v>
      </c>
      <c r="K67" s="24">
        <v>0</v>
      </c>
      <c r="L67" s="24">
        <v>47.3</v>
      </c>
      <c r="M67" s="24">
        <v>0</v>
      </c>
      <c r="N67" s="24">
        <v>0</v>
      </c>
      <c r="O67" s="24">
        <v>0</v>
      </c>
      <c r="P67" s="24">
        <v>0</v>
      </c>
    </row>
    <row r="68" s="2" customFormat="1" ht="23" customHeight="1" spans="1:16">
      <c r="A68" s="21" t="s">
        <v>138</v>
      </c>
      <c r="B68" s="22" t="s">
        <v>139</v>
      </c>
      <c r="C68" s="23">
        <v>23</v>
      </c>
      <c r="D68" s="23">
        <v>0</v>
      </c>
      <c r="E68" s="23">
        <v>3</v>
      </c>
      <c r="F68" s="24">
        <f t="shared" si="3"/>
        <v>349.09</v>
      </c>
      <c r="G68" s="24">
        <v>262.65</v>
      </c>
      <c r="H68" s="24">
        <v>53.96</v>
      </c>
      <c r="I68" s="24">
        <v>0.12</v>
      </c>
      <c r="J68" s="24">
        <v>32.36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</row>
    <row r="69" s="2" customFormat="1" ht="23" customHeight="1" spans="1:16">
      <c r="A69" s="21" t="s">
        <v>140</v>
      </c>
      <c r="B69" s="22" t="s">
        <v>141</v>
      </c>
      <c r="C69" s="23">
        <v>9</v>
      </c>
      <c r="D69" s="23">
        <v>0</v>
      </c>
      <c r="E69" s="23">
        <v>6</v>
      </c>
      <c r="F69" s="24">
        <f t="shared" si="3"/>
        <v>190.74</v>
      </c>
      <c r="G69" s="24">
        <v>101.59</v>
      </c>
      <c r="H69" s="24">
        <v>17.84</v>
      </c>
      <c r="I69" s="24">
        <v>0.48</v>
      </c>
      <c r="J69" s="24">
        <v>0.83</v>
      </c>
      <c r="K69" s="24">
        <v>0</v>
      </c>
      <c r="L69" s="24">
        <v>70</v>
      </c>
      <c r="M69" s="24">
        <v>0</v>
      </c>
      <c r="N69" s="24">
        <v>0</v>
      </c>
      <c r="O69" s="24">
        <v>0</v>
      </c>
      <c r="P69" s="24">
        <v>0</v>
      </c>
    </row>
    <row r="70" s="2" customFormat="1" ht="23" customHeight="1" spans="1:16">
      <c r="A70" s="21" t="s">
        <v>142</v>
      </c>
      <c r="B70" s="22" t="s">
        <v>143</v>
      </c>
      <c r="C70" s="23">
        <v>4</v>
      </c>
      <c r="D70" s="23">
        <v>0</v>
      </c>
      <c r="E70" s="23">
        <v>5</v>
      </c>
      <c r="F70" s="24">
        <f t="shared" si="3"/>
        <v>79.68</v>
      </c>
      <c r="G70" s="24">
        <v>52.93</v>
      </c>
      <c r="H70" s="24">
        <v>26.39</v>
      </c>
      <c r="I70" s="24">
        <v>0.36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</row>
    <row r="71" s="2" customFormat="1" ht="23" customHeight="1" spans="1:16">
      <c r="A71" s="21" t="s">
        <v>144</v>
      </c>
      <c r="B71" s="22" t="s">
        <v>145</v>
      </c>
      <c r="C71" s="23">
        <v>91</v>
      </c>
      <c r="D71" s="23">
        <v>0</v>
      </c>
      <c r="E71" s="23">
        <v>67</v>
      </c>
      <c r="F71" s="24">
        <f t="shared" si="3"/>
        <v>1614.51</v>
      </c>
      <c r="G71" s="24">
        <v>1047.96</v>
      </c>
      <c r="H71" s="24">
        <v>221.45</v>
      </c>
      <c r="I71" s="24">
        <v>17.1</v>
      </c>
      <c r="J71" s="24">
        <v>0</v>
      </c>
      <c r="K71" s="24">
        <v>0</v>
      </c>
      <c r="L71" s="24">
        <v>328</v>
      </c>
      <c r="M71" s="24">
        <v>0</v>
      </c>
      <c r="N71" s="24">
        <v>0</v>
      </c>
      <c r="O71" s="24">
        <v>0</v>
      </c>
      <c r="P71" s="24">
        <v>0</v>
      </c>
    </row>
    <row r="72" s="2" customFormat="1" ht="23" customHeight="1" spans="1:16">
      <c r="A72" s="21" t="s">
        <v>146</v>
      </c>
      <c r="B72" s="22" t="s">
        <v>147</v>
      </c>
      <c r="C72" s="23">
        <v>10</v>
      </c>
      <c r="D72" s="23">
        <v>0</v>
      </c>
      <c r="E72" s="23">
        <v>13</v>
      </c>
      <c r="F72" s="24">
        <f t="shared" si="3"/>
        <v>124.46</v>
      </c>
      <c r="G72" s="24">
        <v>102.45</v>
      </c>
      <c r="H72" s="24">
        <v>20.27</v>
      </c>
      <c r="I72" s="24">
        <v>1.74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</row>
    <row r="73" s="2" customFormat="1" ht="23" customHeight="1" spans="1:16">
      <c r="A73" s="21" t="s">
        <v>148</v>
      </c>
      <c r="B73" s="22" t="s">
        <v>149</v>
      </c>
      <c r="C73" s="23">
        <v>33</v>
      </c>
      <c r="D73" s="23"/>
      <c r="E73" s="23">
        <v>8</v>
      </c>
      <c r="F73" s="24">
        <f>SUM(G73:L73)</f>
        <v>1023.88</v>
      </c>
      <c r="G73" s="24">
        <v>344.37</v>
      </c>
      <c r="H73" s="24">
        <v>141.05</v>
      </c>
      <c r="I73" s="24">
        <v>3.55</v>
      </c>
      <c r="J73" s="24">
        <v>0</v>
      </c>
      <c r="K73" s="24">
        <v>44.91</v>
      </c>
      <c r="L73" s="24">
        <v>490</v>
      </c>
      <c r="M73" s="24">
        <v>0</v>
      </c>
      <c r="N73" s="24">
        <v>0</v>
      </c>
      <c r="O73" s="24">
        <v>0</v>
      </c>
      <c r="P73" s="24">
        <v>0</v>
      </c>
    </row>
    <row r="74" s="2" customFormat="1" ht="23" customHeight="1" spans="1:16">
      <c r="A74" s="21" t="s">
        <v>150</v>
      </c>
      <c r="B74" s="22" t="s">
        <v>151</v>
      </c>
      <c r="C74" s="23">
        <v>91</v>
      </c>
      <c r="D74" s="23">
        <v>2</v>
      </c>
      <c r="E74" s="23">
        <v>65</v>
      </c>
      <c r="F74" s="24">
        <f>SUM(G74:P74)</f>
        <v>1403.57</v>
      </c>
      <c r="G74" s="24">
        <v>980.49</v>
      </c>
      <c r="H74" s="24">
        <v>274.54</v>
      </c>
      <c r="I74" s="24">
        <v>31.54</v>
      </c>
      <c r="J74" s="24">
        <v>0</v>
      </c>
      <c r="K74" s="24">
        <v>15</v>
      </c>
      <c r="L74" s="24">
        <v>102</v>
      </c>
      <c r="M74" s="24">
        <v>0</v>
      </c>
      <c r="N74" s="24">
        <v>0</v>
      </c>
      <c r="O74" s="24">
        <v>0</v>
      </c>
      <c r="P74" s="24">
        <v>0</v>
      </c>
    </row>
    <row r="75" s="2" customFormat="1" ht="23" customHeight="1" spans="1:16">
      <c r="A75" s="21" t="s">
        <v>152</v>
      </c>
      <c r="B75" s="22" t="s">
        <v>153</v>
      </c>
      <c r="C75" s="23">
        <v>12</v>
      </c>
      <c r="D75" s="23">
        <v>0</v>
      </c>
      <c r="E75" s="23">
        <v>4</v>
      </c>
      <c r="F75" s="24">
        <f>SUM(G75:P75)</f>
        <v>133.32</v>
      </c>
      <c r="G75" s="24">
        <v>128.22</v>
      </c>
      <c r="H75" s="24">
        <v>5.1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</row>
    <row r="76" s="2" customFormat="1" ht="23" customHeight="1" spans="1:16">
      <c r="A76" s="21" t="s">
        <v>154</v>
      </c>
      <c r="B76" s="22" t="s">
        <v>155</v>
      </c>
      <c r="C76" s="23">
        <v>32</v>
      </c>
      <c r="D76" s="23">
        <v>0</v>
      </c>
      <c r="E76" s="23">
        <v>9</v>
      </c>
      <c r="F76" s="24">
        <f>SUM(G76:P76)</f>
        <v>634.16</v>
      </c>
      <c r="G76" s="24">
        <v>433.81</v>
      </c>
      <c r="H76" s="24">
        <v>91.99</v>
      </c>
      <c r="I76" s="24">
        <v>0.36</v>
      </c>
      <c r="J76" s="24">
        <v>108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</row>
    <row r="77" s="2" customFormat="1" ht="23" customHeight="1" spans="1:16">
      <c r="A77" s="21" t="s">
        <v>156</v>
      </c>
      <c r="B77" s="22" t="s">
        <v>157</v>
      </c>
      <c r="C77" s="23">
        <v>0</v>
      </c>
      <c r="D77" s="23">
        <v>0</v>
      </c>
      <c r="E77" s="23">
        <v>0</v>
      </c>
      <c r="F77" s="24">
        <f>SUM(G77:P77)</f>
        <v>10</v>
      </c>
      <c r="G77" s="24">
        <v>0</v>
      </c>
      <c r="H77" s="24">
        <v>10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</row>
    <row r="78" s="2" customFormat="1" ht="23" customHeight="1" spans="1:16">
      <c r="A78" s="21" t="s">
        <v>158</v>
      </c>
      <c r="B78" s="22" t="s">
        <v>159</v>
      </c>
      <c r="C78" s="23">
        <v>0</v>
      </c>
      <c r="D78" s="23">
        <v>0</v>
      </c>
      <c r="E78" s="23">
        <v>0</v>
      </c>
      <c r="F78" s="24">
        <f>SUM(G78:P78)</f>
        <v>43</v>
      </c>
      <c r="G78" s="24">
        <v>0</v>
      </c>
      <c r="H78" s="24">
        <v>43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</row>
    <row r="79" s="2" customFormat="1" ht="23" customHeight="1" spans="1:16">
      <c r="A79" s="21" t="s">
        <v>160</v>
      </c>
      <c r="B79" s="22" t="s">
        <v>161</v>
      </c>
      <c r="C79" s="23">
        <v>21</v>
      </c>
      <c r="D79" s="23">
        <v>0</v>
      </c>
      <c r="E79" s="23">
        <v>14</v>
      </c>
      <c r="F79" s="24">
        <f t="shared" ref="F79:F104" si="4">SUM(G79:P79)</f>
        <v>426.61</v>
      </c>
      <c r="G79" s="24">
        <v>226.43</v>
      </c>
      <c r="H79" s="24">
        <v>80.18</v>
      </c>
      <c r="I79" s="24">
        <v>2.88</v>
      </c>
      <c r="J79" s="24">
        <v>17.12</v>
      </c>
      <c r="K79" s="24">
        <v>0</v>
      </c>
      <c r="L79" s="24">
        <v>100</v>
      </c>
      <c r="M79" s="24">
        <v>0</v>
      </c>
      <c r="N79" s="24">
        <v>0</v>
      </c>
      <c r="O79" s="24">
        <v>0</v>
      </c>
      <c r="P79" s="24">
        <v>0</v>
      </c>
    </row>
    <row r="80" s="2" customFormat="1" ht="23" customHeight="1" spans="1:16">
      <c r="A80" s="21" t="s">
        <v>162</v>
      </c>
      <c r="B80" s="22" t="s">
        <v>163</v>
      </c>
      <c r="C80" s="23">
        <v>7</v>
      </c>
      <c r="D80" s="23">
        <v>0</v>
      </c>
      <c r="E80" s="23">
        <v>1</v>
      </c>
      <c r="F80" s="24">
        <f t="shared" si="4"/>
        <v>92.77</v>
      </c>
      <c r="G80" s="24">
        <v>75.68</v>
      </c>
      <c r="H80" s="24">
        <v>17.09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</row>
    <row r="81" s="2" customFormat="1" ht="23" customHeight="1" spans="1:16">
      <c r="A81" s="21" t="s">
        <v>164</v>
      </c>
      <c r="B81" s="22" t="s">
        <v>165</v>
      </c>
      <c r="C81" s="23">
        <v>6</v>
      </c>
      <c r="D81" s="23">
        <v>0</v>
      </c>
      <c r="E81" s="23">
        <v>1</v>
      </c>
      <c r="F81" s="24">
        <f t="shared" si="4"/>
        <v>63.72</v>
      </c>
      <c r="G81" s="24">
        <v>61.06</v>
      </c>
      <c r="H81" s="24">
        <v>1.86</v>
      </c>
      <c r="I81" s="24">
        <v>0</v>
      </c>
      <c r="J81" s="24">
        <v>0.8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</row>
    <row r="82" s="2" customFormat="1" ht="23" customHeight="1" spans="1:16">
      <c r="A82" s="21" t="s">
        <v>166</v>
      </c>
      <c r="B82" s="22" t="s">
        <v>167</v>
      </c>
      <c r="C82" s="23">
        <v>8</v>
      </c>
      <c r="D82" s="23">
        <v>0</v>
      </c>
      <c r="E82" s="23">
        <v>3</v>
      </c>
      <c r="F82" s="24">
        <f t="shared" si="4"/>
        <v>771.01</v>
      </c>
      <c r="G82" s="24">
        <v>68.85</v>
      </c>
      <c r="H82" s="24">
        <v>39.18</v>
      </c>
      <c r="I82" s="24">
        <v>0</v>
      </c>
      <c r="J82" s="24">
        <v>36.98</v>
      </c>
      <c r="K82" s="24">
        <v>0</v>
      </c>
      <c r="L82" s="24">
        <v>626</v>
      </c>
      <c r="M82" s="24">
        <v>0</v>
      </c>
      <c r="N82" s="24">
        <v>0</v>
      </c>
      <c r="O82" s="24">
        <v>0</v>
      </c>
      <c r="P82" s="24">
        <v>0</v>
      </c>
    </row>
    <row r="83" s="2" customFormat="1" ht="23" customHeight="1" spans="1:16">
      <c r="A83" s="21" t="s">
        <v>168</v>
      </c>
      <c r="B83" s="22" t="s">
        <v>169</v>
      </c>
      <c r="C83" s="23">
        <v>7</v>
      </c>
      <c r="D83" s="23">
        <v>0</v>
      </c>
      <c r="E83" s="23">
        <v>3</v>
      </c>
      <c r="F83" s="24">
        <f t="shared" si="4"/>
        <v>2896.08</v>
      </c>
      <c r="G83" s="24">
        <v>60.55</v>
      </c>
      <c r="H83" s="24">
        <v>11.68</v>
      </c>
      <c r="I83" s="24">
        <v>0.96</v>
      </c>
      <c r="J83" s="24">
        <v>22.89</v>
      </c>
      <c r="K83" s="24">
        <v>0</v>
      </c>
      <c r="L83" s="24">
        <v>2800</v>
      </c>
      <c r="M83" s="24">
        <v>0</v>
      </c>
      <c r="N83" s="24">
        <v>0</v>
      </c>
      <c r="O83" s="24">
        <v>0</v>
      </c>
      <c r="P83" s="24">
        <v>0</v>
      </c>
    </row>
    <row r="84" s="2" customFormat="1" ht="23" customHeight="1" spans="1:16">
      <c r="A84" s="21" t="s">
        <v>170</v>
      </c>
      <c r="B84" s="22" t="s">
        <v>171</v>
      </c>
      <c r="C84" s="23">
        <v>16</v>
      </c>
      <c r="D84" s="23">
        <v>0</v>
      </c>
      <c r="E84" s="23">
        <v>19</v>
      </c>
      <c r="F84" s="24">
        <f t="shared" si="4"/>
        <v>1502</v>
      </c>
      <c r="G84" s="24">
        <v>200.61</v>
      </c>
      <c r="H84" s="24">
        <v>80.8</v>
      </c>
      <c r="I84" s="24">
        <v>10.49</v>
      </c>
      <c r="J84" s="24">
        <v>6.1</v>
      </c>
      <c r="K84" s="24">
        <v>0</v>
      </c>
      <c r="L84" s="24">
        <v>1204</v>
      </c>
      <c r="M84" s="24">
        <v>0</v>
      </c>
      <c r="N84" s="24">
        <v>0</v>
      </c>
      <c r="O84" s="24">
        <v>0</v>
      </c>
      <c r="P84" s="24">
        <v>0</v>
      </c>
    </row>
    <row r="85" s="2" customFormat="1" ht="23" customHeight="1" spans="1:16">
      <c r="A85" s="21" t="s">
        <v>172</v>
      </c>
      <c r="B85" s="22" t="s">
        <v>173</v>
      </c>
      <c r="C85" s="23">
        <v>2</v>
      </c>
      <c r="D85" s="23">
        <v>0</v>
      </c>
      <c r="E85" s="23">
        <v>1</v>
      </c>
      <c r="F85" s="24">
        <f t="shared" si="4"/>
        <v>360</v>
      </c>
      <c r="G85" s="24">
        <v>156.61</v>
      </c>
      <c r="H85" s="24">
        <v>83.39</v>
      </c>
      <c r="I85" s="24">
        <v>0</v>
      </c>
      <c r="J85" s="24">
        <v>0</v>
      </c>
      <c r="K85" s="24">
        <v>120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</row>
    <row r="86" s="2" customFormat="1" ht="23" customHeight="1" spans="1:16">
      <c r="A86" s="21" t="s">
        <v>174</v>
      </c>
      <c r="B86" s="22" t="s">
        <v>175</v>
      </c>
      <c r="C86" s="23">
        <v>9</v>
      </c>
      <c r="D86" s="23">
        <v>0</v>
      </c>
      <c r="E86" s="23">
        <v>5</v>
      </c>
      <c r="F86" s="24">
        <f t="shared" si="4"/>
        <v>441.65</v>
      </c>
      <c r="G86" s="24">
        <v>134.79</v>
      </c>
      <c r="H86" s="24">
        <v>24.04</v>
      </c>
      <c r="I86" s="24">
        <v>0.27</v>
      </c>
      <c r="J86" s="24">
        <v>4.55</v>
      </c>
      <c r="K86" s="24">
        <v>0</v>
      </c>
      <c r="L86" s="24">
        <v>278</v>
      </c>
      <c r="M86" s="24">
        <v>0</v>
      </c>
      <c r="N86" s="24">
        <v>0</v>
      </c>
      <c r="O86" s="24">
        <v>0</v>
      </c>
      <c r="P86" s="24">
        <v>0</v>
      </c>
    </row>
    <row r="87" s="2" customFormat="1" ht="23" customHeight="1" spans="1:16">
      <c r="A87" s="21" t="s">
        <v>176</v>
      </c>
      <c r="B87" s="22" t="s">
        <v>177</v>
      </c>
      <c r="C87" s="23">
        <v>23</v>
      </c>
      <c r="D87" s="23">
        <v>1</v>
      </c>
      <c r="E87" s="23">
        <v>21</v>
      </c>
      <c r="F87" s="24">
        <f t="shared" si="4"/>
        <v>828.81</v>
      </c>
      <c r="G87" s="24">
        <v>242.21</v>
      </c>
      <c r="H87" s="24">
        <v>46.03</v>
      </c>
      <c r="I87" s="24">
        <v>5.41</v>
      </c>
      <c r="J87" s="24">
        <v>3.16</v>
      </c>
      <c r="K87" s="24">
        <v>0</v>
      </c>
      <c r="L87" s="24">
        <v>532</v>
      </c>
      <c r="M87" s="24">
        <v>0</v>
      </c>
      <c r="N87" s="24">
        <v>0</v>
      </c>
      <c r="O87" s="24">
        <v>0</v>
      </c>
      <c r="P87" s="24">
        <v>0</v>
      </c>
    </row>
    <row r="88" s="2" customFormat="1" ht="23" customHeight="1" spans="1:16">
      <c r="A88" s="21" t="s">
        <v>178</v>
      </c>
      <c r="B88" s="22" t="s">
        <v>179</v>
      </c>
      <c r="C88" s="23">
        <v>21</v>
      </c>
      <c r="D88" s="23">
        <v>0</v>
      </c>
      <c r="E88" s="23">
        <v>16</v>
      </c>
      <c r="F88" s="24">
        <f t="shared" si="4"/>
        <v>491.51</v>
      </c>
      <c r="G88" s="24">
        <v>240.75</v>
      </c>
      <c r="H88" s="24">
        <v>220.06</v>
      </c>
      <c r="I88" s="24">
        <v>1.2</v>
      </c>
      <c r="J88" s="24">
        <v>29.5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</row>
    <row r="89" s="2" customFormat="1" ht="23" customHeight="1" spans="1:16">
      <c r="A89" s="21" t="s">
        <v>180</v>
      </c>
      <c r="B89" s="22" t="s">
        <v>181</v>
      </c>
      <c r="C89" s="23">
        <v>10</v>
      </c>
      <c r="D89" s="23">
        <v>0</v>
      </c>
      <c r="E89" s="23">
        <v>4</v>
      </c>
      <c r="F89" s="24">
        <f t="shared" si="4"/>
        <v>153.12</v>
      </c>
      <c r="G89" s="24">
        <v>124.39</v>
      </c>
      <c r="H89" s="24">
        <v>28.73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</row>
    <row r="90" s="2" customFormat="1" ht="23" customHeight="1" spans="1:16">
      <c r="A90" s="21" t="s">
        <v>182</v>
      </c>
      <c r="B90" s="22" t="s">
        <v>183</v>
      </c>
      <c r="C90" s="23">
        <v>29</v>
      </c>
      <c r="D90" s="23">
        <v>0</v>
      </c>
      <c r="E90" s="23">
        <v>13</v>
      </c>
      <c r="F90" s="24">
        <f t="shared" si="4"/>
        <v>1125.59</v>
      </c>
      <c r="G90" s="24">
        <v>562.88</v>
      </c>
      <c r="H90" s="24">
        <v>441.51</v>
      </c>
      <c r="I90" s="24">
        <v>1.2</v>
      </c>
      <c r="J90" s="24">
        <v>120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</row>
    <row r="91" s="2" customFormat="1" ht="23" customHeight="1" spans="1:16">
      <c r="A91" s="21" t="s">
        <v>184</v>
      </c>
      <c r="B91" s="22" t="s">
        <v>185</v>
      </c>
      <c r="C91" s="23">
        <v>220</v>
      </c>
      <c r="D91" s="23">
        <v>3</v>
      </c>
      <c r="E91" s="23">
        <v>93</v>
      </c>
      <c r="F91" s="24">
        <f t="shared" si="4"/>
        <v>13192.22</v>
      </c>
      <c r="G91" s="24">
        <v>5049.84</v>
      </c>
      <c r="H91" s="24">
        <v>4474.56</v>
      </c>
      <c r="I91" s="24">
        <v>9.82</v>
      </c>
      <c r="J91" s="24">
        <v>0</v>
      </c>
      <c r="K91" s="24">
        <v>0</v>
      </c>
      <c r="L91" s="24">
        <v>3658</v>
      </c>
      <c r="M91" s="24">
        <v>0</v>
      </c>
      <c r="N91" s="24">
        <v>0</v>
      </c>
      <c r="O91" s="24">
        <v>0</v>
      </c>
      <c r="P91" s="24">
        <v>0</v>
      </c>
    </row>
    <row r="92" s="2" customFormat="1" ht="23" customHeight="1" spans="1:16">
      <c r="A92" s="21" t="s">
        <v>186</v>
      </c>
      <c r="B92" s="22" t="s">
        <v>187</v>
      </c>
      <c r="C92" s="23">
        <v>92</v>
      </c>
      <c r="D92" s="23">
        <v>0</v>
      </c>
      <c r="E92" s="23">
        <v>13</v>
      </c>
      <c r="F92" s="24">
        <f t="shared" si="4"/>
        <v>4250.5</v>
      </c>
      <c r="G92" s="24">
        <v>2025.57</v>
      </c>
      <c r="H92" s="24">
        <v>1612.55</v>
      </c>
      <c r="I92" s="24">
        <v>12.38</v>
      </c>
      <c r="J92" s="24">
        <v>0</v>
      </c>
      <c r="K92" s="24">
        <v>0</v>
      </c>
      <c r="L92" s="24">
        <v>600</v>
      </c>
      <c r="M92" s="24">
        <v>0</v>
      </c>
      <c r="N92" s="24">
        <v>0</v>
      </c>
      <c r="O92" s="24">
        <v>0</v>
      </c>
      <c r="P92" s="24">
        <v>0</v>
      </c>
    </row>
    <row r="93" s="2" customFormat="1" ht="23" customHeight="1" spans="1:16">
      <c r="A93" s="21" t="s">
        <v>188</v>
      </c>
      <c r="B93" s="22" t="s">
        <v>189</v>
      </c>
      <c r="C93" s="23">
        <v>23</v>
      </c>
      <c r="D93" s="23">
        <v>0</v>
      </c>
      <c r="E93" s="23">
        <v>15</v>
      </c>
      <c r="F93" s="24">
        <f t="shared" si="4"/>
        <v>615.39</v>
      </c>
      <c r="G93" s="24">
        <v>248.31</v>
      </c>
      <c r="H93" s="24">
        <v>80.25</v>
      </c>
      <c r="I93" s="24">
        <v>1.2</v>
      </c>
      <c r="J93" s="24">
        <v>61.13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224.5</v>
      </c>
    </row>
    <row r="94" s="2" customFormat="1" ht="23" customHeight="1" spans="1:16">
      <c r="A94" s="21" t="s">
        <v>190</v>
      </c>
      <c r="B94" s="22" t="s">
        <v>191</v>
      </c>
      <c r="C94" s="23">
        <v>15</v>
      </c>
      <c r="D94" s="23">
        <v>0</v>
      </c>
      <c r="E94" s="23">
        <v>1</v>
      </c>
      <c r="F94" s="24">
        <f t="shared" si="4"/>
        <v>278.38</v>
      </c>
      <c r="G94" s="24">
        <v>138.72</v>
      </c>
      <c r="H94" s="24">
        <v>26.64</v>
      </c>
      <c r="I94" s="24">
        <v>0.12</v>
      </c>
      <c r="J94" s="24">
        <v>53.81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59.09</v>
      </c>
    </row>
    <row r="95" s="2" customFormat="1" ht="23" customHeight="1" spans="1:16">
      <c r="A95" s="21" t="s">
        <v>192</v>
      </c>
      <c r="B95" s="22" t="s">
        <v>193</v>
      </c>
      <c r="C95" s="23">
        <v>13</v>
      </c>
      <c r="D95" s="23">
        <v>0</v>
      </c>
      <c r="E95" s="23">
        <v>2</v>
      </c>
      <c r="F95" s="24">
        <f t="shared" si="4"/>
        <v>326.85</v>
      </c>
      <c r="G95" s="24">
        <v>132.58</v>
      </c>
      <c r="H95" s="24">
        <v>28.72</v>
      </c>
      <c r="I95" s="24">
        <v>0.24</v>
      </c>
      <c r="J95" s="24">
        <v>105.51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59.8</v>
      </c>
    </row>
    <row r="96" s="2" customFormat="1" ht="23" customHeight="1" spans="1:16">
      <c r="A96" s="21" t="s">
        <v>194</v>
      </c>
      <c r="B96" s="22" t="s">
        <v>195</v>
      </c>
      <c r="C96" s="23">
        <v>28</v>
      </c>
      <c r="D96" s="23">
        <v>1</v>
      </c>
      <c r="E96" s="23">
        <v>5</v>
      </c>
      <c r="F96" s="24">
        <f t="shared" si="4"/>
        <v>533.54</v>
      </c>
      <c r="G96" s="24">
        <v>251.09</v>
      </c>
      <c r="H96" s="24">
        <v>84.61</v>
      </c>
      <c r="I96" s="24">
        <v>2.19</v>
      </c>
      <c r="J96" s="24">
        <v>79.45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116.2</v>
      </c>
    </row>
    <row r="97" s="2" customFormat="1" ht="23" customHeight="1" spans="1:16">
      <c r="A97" s="21" t="s">
        <v>196</v>
      </c>
      <c r="B97" s="22" t="s">
        <v>197</v>
      </c>
      <c r="C97" s="23">
        <v>12</v>
      </c>
      <c r="D97" s="23">
        <v>0</v>
      </c>
      <c r="E97" s="23">
        <v>3</v>
      </c>
      <c r="F97" s="24">
        <f t="shared" si="4"/>
        <v>281.35</v>
      </c>
      <c r="G97" s="24">
        <v>132.4</v>
      </c>
      <c r="H97" s="24">
        <v>25.15</v>
      </c>
      <c r="I97" s="24">
        <v>0</v>
      </c>
      <c r="J97" s="24">
        <v>81.6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42.2</v>
      </c>
    </row>
    <row r="98" s="2" customFormat="1" ht="23" customHeight="1" spans="1:16">
      <c r="A98" s="21" t="s">
        <v>198</v>
      </c>
      <c r="B98" s="22" t="s">
        <v>199</v>
      </c>
      <c r="C98" s="23">
        <v>14</v>
      </c>
      <c r="D98" s="23">
        <v>0</v>
      </c>
      <c r="E98" s="23">
        <v>4</v>
      </c>
      <c r="F98" s="24">
        <f t="shared" si="4"/>
        <v>335.97</v>
      </c>
      <c r="G98" s="24">
        <v>128.29</v>
      </c>
      <c r="H98" s="24">
        <v>37.32</v>
      </c>
      <c r="I98" s="24">
        <v>0.24</v>
      </c>
      <c r="J98" s="24">
        <v>115.62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54.5</v>
      </c>
    </row>
    <row r="99" s="2" customFormat="1" ht="23" customHeight="1" spans="1:16">
      <c r="A99" s="21" t="s">
        <v>200</v>
      </c>
      <c r="B99" s="22" t="s">
        <v>201</v>
      </c>
      <c r="C99" s="23">
        <v>14</v>
      </c>
      <c r="D99" s="23">
        <v>0</v>
      </c>
      <c r="E99" s="23">
        <v>2</v>
      </c>
      <c r="F99" s="24">
        <f t="shared" si="4"/>
        <v>290.75</v>
      </c>
      <c r="G99" s="24">
        <v>125.68</v>
      </c>
      <c r="H99" s="24">
        <v>24.85</v>
      </c>
      <c r="I99" s="24">
        <v>1.01</v>
      </c>
      <c r="J99" s="24">
        <v>103.13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36.08</v>
      </c>
    </row>
    <row r="100" s="2" customFormat="1" ht="23" customHeight="1" spans="1:16">
      <c r="A100" s="21" t="s">
        <v>202</v>
      </c>
      <c r="B100" s="22" t="s">
        <v>203</v>
      </c>
      <c r="C100" s="23">
        <v>12</v>
      </c>
      <c r="D100" s="23">
        <v>0</v>
      </c>
      <c r="E100" s="23">
        <v>3</v>
      </c>
      <c r="F100" s="24">
        <f t="shared" si="4"/>
        <v>233.97</v>
      </c>
      <c r="G100" s="24">
        <v>120.84</v>
      </c>
      <c r="H100" s="24">
        <v>20.94</v>
      </c>
      <c r="I100" s="24">
        <v>0.24</v>
      </c>
      <c r="J100" s="24">
        <v>57.56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34.39</v>
      </c>
    </row>
    <row r="101" s="2" customFormat="1" ht="23" customHeight="1" spans="1:16">
      <c r="A101" s="21" t="s">
        <v>204</v>
      </c>
      <c r="B101" s="22" t="s">
        <v>205</v>
      </c>
      <c r="C101" s="23">
        <v>14</v>
      </c>
      <c r="D101" s="23">
        <v>0</v>
      </c>
      <c r="E101" s="23">
        <v>2</v>
      </c>
      <c r="F101" s="24">
        <f t="shared" si="4"/>
        <v>304.84</v>
      </c>
      <c r="G101" s="24">
        <v>148.72</v>
      </c>
      <c r="H101" s="24">
        <v>28.22</v>
      </c>
      <c r="I101" s="24">
        <v>0.12</v>
      </c>
      <c r="J101" s="24">
        <v>79.78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48</v>
      </c>
    </row>
    <row r="102" s="2" customFormat="1" ht="23" customHeight="1" spans="1:16">
      <c r="A102" s="21" t="s">
        <v>206</v>
      </c>
      <c r="B102" s="22" t="s">
        <v>207</v>
      </c>
      <c r="C102" s="23">
        <v>16</v>
      </c>
      <c r="D102" s="23">
        <v>0</v>
      </c>
      <c r="E102" s="23">
        <v>2</v>
      </c>
      <c r="F102" s="24">
        <f t="shared" si="4"/>
        <v>311.5</v>
      </c>
      <c r="G102" s="24">
        <v>153.04</v>
      </c>
      <c r="H102" s="24">
        <v>26.22</v>
      </c>
      <c r="I102" s="24">
        <v>0.89</v>
      </c>
      <c r="J102" s="24">
        <v>74.85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56.5</v>
      </c>
    </row>
    <row r="103" s="2" customFormat="1" ht="23" customHeight="1" spans="1:16">
      <c r="A103" s="21" t="s">
        <v>208</v>
      </c>
      <c r="B103" s="22" t="s">
        <v>209</v>
      </c>
      <c r="C103" s="23">
        <v>9</v>
      </c>
      <c r="D103" s="23">
        <v>0</v>
      </c>
      <c r="E103" s="23">
        <v>2</v>
      </c>
      <c r="F103" s="24">
        <f t="shared" si="4"/>
        <v>214.81</v>
      </c>
      <c r="G103" s="24">
        <v>92.45</v>
      </c>
      <c r="H103" s="24">
        <v>17.08</v>
      </c>
      <c r="I103" s="24">
        <v>0.12</v>
      </c>
      <c r="J103" s="24">
        <v>75.74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29.42</v>
      </c>
    </row>
    <row r="104" s="2" customFormat="1" ht="23" customHeight="1" spans="1:16">
      <c r="A104" s="21" t="s">
        <v>210</v>
      </c>
      <c r="B104" s="22" t="s">
        <v>211</v>
      </c>
      <c r="C104" s="23">
        <v>5</v>
      </c>
      <c r="D104" s="23">
        <v>0</v>
      </c>
      <c r="E104" s="23">
        <v>1</v>
      </c>
      <c r="F104" s="24">
        <f t="shared" si="4"/>
        <v>124.14</v>
      </c>
      <c r="G104" s="24">
        <v>55.27</v>
      </c>
      <c r="H104" s="24">
        <v>16.27</v>
      </c>
      <c r="I104" s="24">
        <v>0</v>
      </c>
      <c r="J104" s="24">
        <v>1.6</v>
      </c>
      <c r="K104" s="24">
        <v>0</v>
      </c>
      <c r="L104" s="24">
        <v>51</v>
      </c>
      <c r="M104" s="24">
        <v>0</v>
      </c>
      <c r="N104" s="24">
        <v>0</v>
      </c>
      <c r="O104" s="24">
        <v>0</v>
      </c>
      <c r="P104" s="24">
        <v>0</v>
      </c>
    </row>
    <row r="105" s="2" customFormat="1" ht="23" customHeight="1" spans="1:16">
      <c r="A105" s="21" t="s">
        <v>212</v>
      </c>
      <c r="B105" s="22" t="s">
        <v>213</v>
      </c>
      <c r="C105" s="23">
        <v>10</v>
      </c>
      <c r="D105" s="23">
        <v>1</v>
      </c>
      <c r="E105" s="23">
        <v>6</v>
      </c>
      <c r="F105" s="24">
        <f t="shared" ref="F105:F107" si="5">SUM(G105:P105)</f>
        <v>328.88</v>
      </c>
      <c r="G105" s="24">
        <v>116.26</v>
      </c>
      <c r="H105" s="24">
        <v>37.88</v>
      </c>
      <c r="I105" s="24">
        <v>3.74</v>
      </c>
      <c r="J105" s="24">
        <v>1</v>
      </c>
      <c r="K105" s="24">
        <v>0</v>
      </c>
      <c r="L105" s="24">
        <v>170</v>
      </c>
      <c r="M105" s="24">
        <v>0</v>
      </c>
      <c r="N105" s="24">
        <v>0</v>
      </c>
      <c r="O105" s="24">
        <v>0</v>
      </c>
      <c r="P105" s="24">
        <v>0</v>
      </c>
    </row>
    <row r="106" s="2" customFormat="1" ht="23" customHeight="1" spans="1:16">
      <c r="A106" s="21" t="s">
        <v>214</v>
      </c>
      <c r="B106" s="22" t="s">
        <v>215</v>
      </c>
      <c r="C106" s="23">
        <v>34</v>
      </c>
      <c r="D106" s="23">
        <v>0</v>
      </c>
      <c r="E106" s="23">
        <v>4</v>
      </c>
      <c r="F106" s="24">
        <f t="shared" si="5"/>
        <v>4252.73</v>
      </c>
      <c r="G106" s="24">
        <v>463.11</v>
      </c>
      <c r="H106" s="24">
        <v>173.18</v>
      </c>
      <c r="I106" s="24">
        <v>1.44</v>
      </c>
      <c r="J106" s="24">
        <v>15</v>
      </c>
      <c r="K106" s="24">
        <v>0</v>
      </c>
      <c r="L106" s="24">
        <v>3600</v>
      </c>
      <c r="M106" s="24">
        <v>0</v>
      </c>
      <c r="N106" s="24">
        <v>0</v>
      </c>
      <c r="O106" s="24">
        <v>0</v>
      </c>
      <c r="P106" s="24">
        <v>0</v>
      </c>
    </row>
    <row r="107" s="2" customFormat="1" ht="23" customHeight="1" spans="1:16">
      <c r="A107" s="21" t="s">
        <v>216</v>
      </c>
      <c r="B107" s="22" t="s">
        <v>217</v>
      </c>
      <c r="C107" s="23">
        <v>6</v>
      </c>
      <c r="D107" s="23">
        <v>0</v>
      </c>
      <c r="E107" s="23">
        <v>1</v>
      </c>
      <c r="F107" s="24">
        <f t="shared" si="5"/>
        <v>73.08</v>
      </c>
      <c r="G107" s="24">
        <v>68.92</v>
      </c>
      <c r="H107" s="24">
        <v>4.16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</row>
    <row r="108" s="2" customFormat="1" ht="23" customHeight="1" spans="1:16">
      <c r="A108" s="21" t="s">
        <v>218</v>
      </c>
      <c r="B108" s="22" t="s">
        <v>219</v>
      </c>
      <c r="C108" s="23">
        <v>18</v>
      </c>
      <c r="D108" s="23">
        <v>0</v>
      </c>
      <c r="E108" s="23">
        <v>5</v>
      </c>
      <c r="F108" s="24">
        <f t="shared" ref="F108:F131" si="6">SUM(G108:P108)</f>
        <v>209.83</v>
      </c>
      <c r="G108" s="24">
        <v>178.79</v>
      </c>
      <c r="H108" s="24">
        <v>22.95</v>
      </c>
      <c r="I108" s="24">
        <v>1.59</v>
      </c>
      <c r="J108" s="24">
        <v>6.5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</row>
    <row r="109" s="2" customFormat="1" ht="23" customHeight="1" spans="1:16">
      <c r="A109" s="21" t="s">
        <v>220</v>
      </c>
      <c r="B109" s="22" t="s">
        <v>221</v>
      </c>
      <c r="C109" s="23">
        <v>9</v>
      </c>
      <c r="D109" s="23">
        <v>0</v>
      </c>
      <c r="E109" s="23">
        <v>7</v>
      </c>
      <c r="F109" s="24">
        <f t="shared" si="6"/>
        <v>155.89</v>
      </c>
      <c r="G109" s="24">
        <v>104.08</v>
      </c>
      <c r="H109" s="24">
        <v>28.59</v>
      </c>
      <c r="I109" s="24">
        <v>20.72</v>
      </c>
      <c r="J109" s="24">
        <v>2.5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</row>
    <row r="110" s="2" customFormat="1" ht="23" customHeight="1" spans="1:16">
      <c r="A110" s="21" t="s">
        <v>222</v>
      </c>
      <c r="B110" s="22" t="s">
        <v>223</v>
      </c>
      <c r="C110" s="23">
        <v>6</v>
      </c>
      <c r="D110" s="23">
        <v>0</v>
      </c>
      <c r="E110" s="23">
        <v>11</v>
      </c>
      <c r="F110" s="24">
        <f t="shared" si="6"/>
        <v>1385.94</v>
      </c>
      <c r="G110" s="24">
        <v>137.97</v>
      </c>
      <c r="H110" s="24">
        <v>159.22</v>
      </c>
      <c r="I110" s="24">
        <v>1.85</v>
      </c>
      <c r="J110" s="24">
        <v>6.9</v>
      </c>
      <c r="K110" s="24">
        <v>0</v>
      </c>
      <c r="L110" s="24">
        <v>1080</v>
      </c>
      <c r="M110" s="24">
        <v>0</v>
      </c>
      <c r="N110" s="24">
        <v>0</v>
      </c>
      <c r="O110" s="24">
        <v>0</v>
      </c>
      <c r="P110" s="24">
        <v>0</v>
      </c>
    </row>
    <row r="111" s="2" customFormat="1" ht="23" customHeight="1" spans="1:16">
      <c r="A111" s="21" t="s">
        <v>224</v>
      </c>
      <c r="B111" s="22" t="s">
        <v>225</v>
      </c>
      <c r="C111" s="23">
        <v>21</v>
      </c>
      <c r="D111" s="23">
        <v>0</v>
      </c>
      <c r="E111" s="23">
        <v>5</v>
      </c>
      <c r="F111" s="24">
        <f t="shared" si="6"/>
        <v>233.59</v>
      </c>
      <c r="G111" s="24">
        <v>208.9</v>
      </c>
      <c r="H111" s="24">
        <v>24.69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</row>
    <row r="112" s="2" customFormat="1" ht="23" customHeight="1" spans="1:16">
      <c r="A112" s="21" t="s">
        <v>226</v>
      </c>
      <c r="B112" s="22" t="s">
        <v>227</v>
      </c>
      <c r="C112" s="23">
        <v>10</v>
      </c>
      <c r="D112" s="23">
        <v>0</v>
      </c>
      <c r="E112" s="23">
        <v>7</v>
      </c>
      <c r="F112" s="24">
        <f t="shared" si="6"/>
        <v>117.84</v>
      </c>
      <c r="G112" s="24">
        <v>104.72</v>
      </c>
      <c r="H112" s="24">
        <v>13.12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  <row r="113" s="2" customFormat="1" ht="23" customHeight="1" spans="1:16">
      <c r="A113" s="21" t="s">
        <v>228</v>
      </c>
      <c r="B113" s="22" t="s">
        <v>229</v>
      </c>
      <c r="C113" s="23">
        <v>2</v>
      </c>
      <c r="D113" s="23">
        <v>0</v>
      </c>
      <c r="E113" s="23">
        <v>5</v>
      </c>
      <c r="F113" s="24">
        <f t="shared" si="6"/>
        <v>23.81</v>
      </c>
      <c r="G113" s="24">
        <v>18.83</v>
      </c>
      <c r="H113" s="24">
        <v>4.5</v>
      </c>
      <c r="I113" s="24">
        <v>0.48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</row>
    <row r="114" s="2" customFormat="1" ht="23" customHeight="1" spans="1:16">
      <c r="A114" s="21" t="s">
        <v>230</v>
      </c>
      <c r="B114" s="22" t="s">
        <v>231</v>
      </c>
      <c r="C114" s="23">
        <v>8</v>
      </c>
      <c r="D114" s="23">
        <v>0</v>
      </c>
      <c r="E114" s="23">
        <v>0</v>
      </c>
      <c r="F114" s="24">
        <f t="shared" si="6"/>
        <v>8627.95</v>
      </c>
      <c r="G114" s="24">
        <v>79.16</v>
      </c>
      <c r="H114" s="24">
        <v>22.4</v>
      </c>
      <c r="I114" s="24">
        <v>0</v>
      </c>
      <c r="J114" s="24">
        <v>1.39</v>
      </c>
      <c r="K114" s="24">
        <v>0</v>
      </c>
      <c r="L114" s="24">
        <v>8525</v>
      </c>
      <c r="M114" s="24">
        <v>0</v>
      </c>
      <c r="N114" s="24">
        <v>0</v>
      </c>
      <c r="O114" s="24">
        <v>0</v>
      </c>
      <c r="P114" s="24">
        <v>0</v>
      </c>
    </row>
    <row r="115" s="2" customFormat="1" ht="23" customHeight="1" spans="1:16">
      <c r="A115" s="21" t="s">
        <v>232</v>
      </c>
      <c r="B115" s="22" t="s">
        <v>233</v>
      </c>
      <c r="C115" s="23">
        <v>5</v>
      </c>
      <c r="D115" s="23">
        <v>0</v>
      </c>
      <c r="E115" s="23">
        <v>5</v>
      </c>
      <c r="F115" s="24">
        <f t="shared" si="6"/>
        <v>1550.25</v>
      </c>
      <c r="G115" s="24">
        <v>359.15</v>
      </c>
      <c r="H115" s="24">
        <v>137.58</v>
      </c>
      <c r="I115" s="24">
        <v>10.62</v>
      </c>
      <c r="J115" s="24">
        <v>42.9</v>
      </c>
      <c r="K115" s="24">
        <v>0</v>
      </c>
      <c r="L115" s="24">
        <v>1000</v>
      </c>
      <c r="M115" s="24">
        <v>0</v>
      </c>
      <c r="N115" s="24">
        <v>0</v>
      </c>
      <c r="O115" s="24">
        <v>0</v>
      </c>
      <c r="P115" s="24">
        <v>0</v>
      </c>
    </row>
    <row r="116" s="2" customFormat="1" ht="23" customHeight="1" spans="1:16">
      <c r="A116" s="21" t="s">
        <v>234</v>
      </c>
      <c r="B116" s="22" t="s">
        <v>235</v>
      </c>
      <c r="C116" s="23">
        <v>17</v>
      </c>
      <c r="D116" s="23">
        <v>0</v>
      </c>
      <c r="E116" s="23">
        <v>3</v>
      </c>
      <c r="F116" s="24">
        <f t="shared" si="6"/>
        <v>149.67</v>
      </c>
      <c r="G116" s="24">
        <v>141.63</v>
      </c>
      <c r="H116" s="24">
        <v>7.68</v>
      </c>
      <c r="I116" s="24">
        <v>0.36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</row>
    <row r="117" s="2" customFormat="1" ht="23" customHeight="1" spans="1:16">
      <c r="A117" s="21" t="s">
        <v>236</v>
      </c>
      <c r="B117" s="22" t="s">
        <v>237</v>
      </c>
      <c r="C117" s="23">
        <v>1</v>
      </c>
      <c r="D117" s="23">
        <v>0</v>
      </c>
      <c r="E117" s="23">
        <v>1</v>
      </c>
      <c r="F117" s="24">
        <f t="shared" si="6"/>
        <v>12.06</v>
      </c>
      <c r="G117" s="24">
        <v>10.33</v>
      </c>
      <c r="H117" s="24">
        <v>0.96</v>
      </c>
      <c r="I117" s="24">
        <v>0.77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</row>
    <row r="118" s="2" customFormat="1" ht="23" customHeight="1" spans="1:16">
      <c r="A118" s="21" t="s">
        <v>238</v>
      </c>
      <c r="B118" s="22" t="s">
        <v>239</v>
      </c>
      <c r="C118" s="23">
        <v>16</v>
      </c>
      <c r="D118" s="23">
        <v>1</v>
      </c>
      <c r="E118" s="23">
        <v>16</v>
      </c>
      <c r="F118" s="24">
        <f t="shared" si="6"/>
        <v>10070.01</v>
      </c>
      <c r="G118" s="24">
        <v>206.09</v>
      </c>
      <c r="H118" s="24">
        <v>67.02</v>
      </c>
      <c r="I118" s="24">
        <v>2.65</v>
      </c>
      <c r="J118" s="24">
        <v>6.25</v>
      </c>
      <c r="K118" s="24">
        <v>0</v>
      </c>
      <c r="L118" s="24">
        <v>9788</v>
      </c>
      <c r="M118" s="24">
        <v>0</v>
      </c>
      <c r="N118" s="24">
        <v>0</v>
      </c>
      <c r="O118" s="24">
        <v>0</v>
      </c>
      <c r="P118" s="24">
        <v>0</v>
      </c>
    </row>
    <row r="119" s="2" customFormat="1" ht="23" customHeight="1" spans="1:16">
      <c r="A119" s="21" t="s">
        <v>240</v>
      </c>
      <c r="B119" s="22" t="s">
        <v>241</v>
      </c>
      <c r="C119" s="23">
        <v>5</v>
      </c>
      <c r="D119" s="23">
        <v>0</v>
      </c>
      <c r="E119" s="23">
        <v>0</v>
      </c>
      <c r="F119" s="24">
        <f t="shared" si="6"/>
        <v>72.33</v>
      </c>
      <c r="G119" s="24">
        <v>52.54</v>
      </c>
      <c r="H119" s="24">
        <v>19.79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</row>
    <row r="120" s="2" customFormat="1" ht="23" customHeight="1" spans="1:16">
      <c r="A120" s="21" t="s">
        <v>242</v>
      </c>
      <c r="B120" s="22" t="s">
        <v>243</v>
      </c>
      <c r="C120" s="23">
        <v>33</v>
      </c>
      <c r="D120" s="23">
        <v>0</v>
      </c>
      <c r="E120" s="23">
        <v>2</v>
      </c>
      <c r="F120" s="24">
        <f t="shared" si="6"/>
        <v>591.65</v>
      </c>
      <c r="G120" s="24">
        <v>465.4</v>
      </c>
      <c r="H120" s="24">
        <v>102.56</v>
      </c>
      <c r="I120" s="24">
        <v>1.54</v>
      </c>
      <c r="J120" s="24">
        <v>22.15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</row>
    <row r="121" s="2" customFormat="1" ht="23" customHeight="1" spans="1:16">
      <c r="A121" s="21" t="s">
        <v>244</v>
      </c>
      <c r="B121" s="22" t="s">
        <v>245</v>
      </c>
      <c r="C121" s="23">
        <v>6</v>
      </c>
      <c r="D121" s="23">
        <v>0</v>
      </c>
      <c r="E121" s="23">
        <v>9</v>
      </c>
      <c r="F121" s="24">
        <f t="shared" si="6"/>
        <v>61.86</v>
      </c>
      <c r="G121" s="24">
        <v>56.02</v>
      </c>
      <c r="H121" s="24">
        <v>5.24</v>
      </c>
      <c r="I121" s="24">
        <v>0.6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</row>
    <row r="122" s="2" customFormat="1" ht="23" customHeight="1" spans="1:16">
      <c r="A122" s="21" t="s">
        <v>246</v>
      </c>
      <c r="B122" s="22" t="s">
        <v>247</v>
      </c>
      <c r="C122" s="23">
        <v>22</v>
      </c>
      <c r="D122" s="23">
        <v>0</v>
      </c>
      <c r="E122" s="23">
        <v>13</v>
      </c>
      <c r="F122" s="24">
        <f t="shared" si="6"/>
        <v>976.75</v>
      </c>
      <c r="G122" s="24">
        <v>679.66</v>
      </c>
      <c r="H122" s="24">
        <v>197.88</v>
      </c>
      <c r="I122" s="24">
        <v>3.02</v>
      </c>
      <c r="J122" s="24">
        <v>96.19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</row>
    <row r="123" s="2" customFormat="1" ht="23" customHeight="1" spans="1:16">
      <c r="A123" s="21" t="s">
        <v>248</v>
      </c>
      <c r="B123" s="22" t="s">
        <v>249</v>
      </c>
      <c r="C123" s="23">
        <v>11</v>
      </c>
      <c r="D123" s="23">
        <v>0</v>
      </c>
      <c r="E123" s="23">
        <v>8</v>
      </c>
      <c r="F123" s="24">
        <f t="shared" si="6"/>
        <v>152.86</v>
      </c>
      <c r="G123" s="24">
        <v>138.01</v>
      </c>
      <c r="H123" s="24">
        <v>5.31</v>
      </c>
      <c r="I123" s="24">
        <v>0.24</v>
      </c>
      <c r="J123" s="24">
        <v>9.3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</row>
    <row r="124" s="2" customFormat="1" ht="23" customHeight="1" spans="1:16">
      <c r="A124" s="21" t="s">
        <v>250</v>
      </c>
      <c r="B124" s="22" t="s">
        <v>251</v>
      </c>
      <c r="C124" s="23">
        <v>4</v>
      </c>
      <c r="D124" s="23">
        <v>0</v>
      </c>
      <c r="E124" s="23">
        <v>6</v>
      </c>
      <c r="F124" s="24">
        <f t="shared" si="6"/>
        <v>54.4</v>
      </c>
      <c r="G124" s="24">
        <v>49.65</v>
      </c>
      <c r="H124" s="24">
        <v>3.86</v>
      </c>
      <c r="I124" s="24">
        <v>0.89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</row>
    <row r="125" s="2" customFormat="1" ht="23" customHeight="1" spans="1:16">
      <c r="A125" s="21" t="s">
        <v>252</v>
      </c>
      <c r="B125" s="22" t="s">
        <v>253</v>
      </c>
      <c r="C125" s="23">
        <v>3</v>
      </c>
      <c r="D125" s="23">
        <v>0</v>
      </c>
      <c r="E125" s="23">
        <v>0</v>
      </c>
      <c r="F125" s="24">
        <f t="shared" si="6"/>
        <v>128.26</v>
      </c>
      <c r="G125" s="24">
        <v>35.68</v>
      </c>
      <c r="H125" s="24">
        <v>92.58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</row>
    <row r="126" s="2" customFormat="1" ht="23" customHeight="1" spans="1:16">
      <c r="A126" s="21" t="s">
        <v>254</v>
      </c>
      <c r="B126" s="22" t="s">
        <v>255</v>
      </c>
      <c r="C126" s="23">
        <v>4</v>
      </c>
      <c r="D126" s="23">
        <v>0</v>
      </c>
      <c r="E126" s="23">
        <v>5</v>
      </c>
      <c r="F126" s="24">
        <f t="shared" si="6"/>
        <v>187.89</v>
      </c>
      <c r="G126" s="24">
        <v>90.74</v>
      </c>
      <c r="H126" s="24">
        <v>35.55</v>
      </c>
      <c r="I126" s="24">
        <v>1.8</v>
      </c>
      <c r="J126" s="24">
        <v>3</v>
      </c>
      <c r="K126" s="24">
        <v>0</v>
      </c>
      <c r="L126" s="24">
        <v>56.8</v>
      </c>
      <c r="M126" s="24">
        <v>0</v>
      </c>
      <c r="N126" s="24">
        <v>0</v>
      </c>
      <c r="O126" s="24">
        <v>0</v>
      </c>
      <c r="P126" s="24">
        <v>0</v>
      </c>
    </row>
    <row r="127" s="2" customFormat="1" ht="23" customHeight="1" spans="1:16">
      <c r="A127" s="21" t="s">
        <v>256</v>
      </c>
      <c r="B127" s="22" t="s">
        <v>257</v>
      </c>
      <c r="C127" s="23">
        <v>10</v>
      </c>
      <c r="D127" s="23">
        <v>0</v>
      </c>
      <c r="E127" s="23">
        <v>4</v>
      </c>
      <c r="F127" s="24">
        <f t="shared" si="6"/>
        <v>109.65</v>
      </c>
      <c r="G127" s="24">
        <v>104.01</v>
      </c>
      <c r="H127" s="24">
        <v>5.64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</row>
    <row r="128" s="2" customFormat="1" ht="23" customHeight="1" spans="1:16">
      <c r="A128" s="21" t="s">
        <v>258</v>
      </c>
      <c r="B128" s="22" t="s">
        <v>259</v>
      </c>
      <c r="C128" s="23">
        <v>7</v>
      </c>
      <c r="D128" s="23">
        <v>0</v>
      </c>
      <c r="E128" s="23">
        <v>1</v>
      </c>
      <c r="F128" s="24">
        <f t="shared" si="6"/>
        <v>83.39</v>
      </c>
      <c r="G128" s="24">
        <v>79.55</v>
      </c>
      <c r="H128" s="24">
        <v>3.84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</row>
    <row r="129" s="2" customFormat="1" ht="23" customHeight="1" spans="1:16">
      <c r="A129" s="21" t="s">
        <v>260</v>
      </c>
      <c r="B129" s="22" t="s">
        <v>261</v>
      </c>
      <c r="C129" s="23">
        <v>5</v>
      </c>
      <c r="D129" s="23">
        <v>0</v>
      </c>
      <c r="E129" s="23">
        <v>19</v>
      </c>
      <c r="F129" s="24">
        <f t="shared" si="6"/>
        <v>245.28</v>
      </c>
      <c r="G129" s="24">
        <v>75.19</v>
      </c>
      <c r="H129" s="24">
        <v>20.54</v>
      </c>
      <c r="I129" s="24">
        <v>12.95</v>
      </c>
      <c r="J129" s="24">
        <v>1.6</v>
      </c>
      <c r="K129" s="24">
        <v>135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</row>
    <row r="130" s="2" customFormat="1" ht="23" customHeight="1" spans="1:16">
      <c r="A130" s="21" t="s">
        <v>262</v>
      </c>
      <c r="B130" s="22" t="s">
        <v>263</v>
      </c>
      <c r="C130" s="23">
        <v>9</v>
      </c>
      <c r="D130" s="23">
        <v>1</v>
      </c>
      <c r="E130" s="23">
        <v>15</v>
      </c>
      <c r="F130" s="24">
        <f t="shared" si="6"/>
        <v>200.84</v>
      </c>
      <c r="G130" s="24">
        <v>142.24</v>
      </c>
      <c r="H130" s="24">
        <v>37.59</v>
      </c>
      <c r="I130" s="24">
        <v>15.11</v>
      </c>
      <c r="J130" s="24">
        <v>5.9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</row>
    <row r="131" s="2" customFormat="1" ht="23" customHeight="1" spans="1:16">
      <c r="A131" s="21" t="s">
        <v>264</v>
      </c>
      <c r="B131" s="22" t="s">
        <v>265</v>
      </c>
      <c r="C131" s="23">
        <v>7</v>
      </c>
      <c r="D131" s="23">
        <v>0</v>
      </c>
      <c r="E131" s="23">
        <v>0</v>
      </c>
      <c r="F131" s="24">
        <f t="shared" si="6"/>
        <v>91.09</v>
      </c>
      <c r="G131" s="24">
        <v>74.66</v>
      </c>
      <c r="H131" s="24">
        <v>12.83</v>
      </c>
      <c r="I131" s="24">
        <v>0</v>
      </c>
      <c r="J131" s="24">
        <v>3.6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</row>
    <row r="132" s="2" customFormat="1" ht="23" customHeight="1" spans="1:16">
      <c r="A132" s="21" t="s">
        <v>266</v>
      </c>
      <c r="B132" s="22" t="s">
        <v>267</v>
      </c>
      <c r="C132" s="23">
        <v>13</v>
      </c>
      <c r="D132" s="23">
        <v>1</v>
      </c>
      <c r="E132" s="23">
        <v>25</v>
      </c>
      <c r="F132" s="24">
        <f t="shared" ref="F132:F134" si="7">SUM(G132:P132)</f>
        <v>256.77</v>
      </c>
      <c r="G132" s="24">
        <v>149.77</v>
      </c>
      <c r="H132" s="24">
        <v>36.4</v>
      </c>
      <c r="I132" s="24">
        <v>11.1</v>
      </c>
      <c r="J132" s="24">
        <v>9.5</v>
      </c>
      <c r="K132" s="24">
        <v>0</v>
      </c>
      <c r="L132" s="24">
        <v>50</v>
      </c>
      <c r="M132" s="24">
        <v>0</v>
      </c>
      <c r="N132" s="24">
        <v>0</v>
      </c>
      <c r="O132" s="24">
        <v>0</v>
      </c>
      <c r="P132" s="24">
        <v>0</v>
      </c>
    </row>
    <row r="133" s="2" customFormat="1" ht="23" customHeight="1" spans="1:16">
      <c r="A133" s="21" t="s">
        <v>268</v>
      </c>
      <c r="B133" s="22" t="s">
        <v>269</v>
      </c>
      <c r="C133" s="23">
        <v>12</v>
      </c>
      <c r="D133" s="23">
        <v>0</v>
      </c>
      <c r="E133" s="23">
        <v>3</v>
      </c>
      <c r="F133" s="24">
        <f t="shared" si="7"/>
        <v>168.36</v>
      </c>
      <c r="G133" s="24">
        <v>122.19</v>
      </c>
      <c r="H133" s="24">
        <v>42.92</v>
      </c>
      <c r="I133" s="24">
        <v>0</v>
      </c>
      <c r="J133" s="24">
        <v>3.25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</row>
    <row r="134" s="2" customFormat="1" ht="23" customHeight="1" spans="1:16">
      <c r="A134" s="21" t="s">
        <v>270</v>
      </c>
      <c r="B134" s="22" t="s">
        <v>271</v>
      </c>
      <c r="C134" s="23">
        <v>12</v>
      </c>
      <c r="D134" s="23">
        <v>0</v>
      </c>
      <c r="E134" s="23">
        <v>1</v>
      </c>
      <c r="F134" s="24">
        <f t="shared" si="7"/>
        <v>142.1</v>
      </c>
      <c r="G134" s="24">
        <v>121.5</v>
      </c>
      <c r="H134" s="24">
        <v>19.6</v>
      </c>
      <c r="I134" s="24">
        <v>0</v>
      </c>
      <c r="J134" s="24">
        <v>1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</row>
  </sheetData>
  <mergeCells count="10">
    <mergeCell ref="A3:P3"/>
    <mergeCell ref="A6:A7"/>
    <mergeCell ref="B6:B7"/>
    <mergeCell ref="C6:C7"/>
    <mergeCell ref="D6:D7"/>
    <mergeCell ref="E6:E7"/>
    <mergeCell ref="F6:F7"/>
    <mergeCell ref="N6:N7"/>
    <mergeCell ref="O6:O7"/>
    <mergeCell ref="P6:P7"/>
  </mergeCells>
  <printOptions horizontalCentered="1"/>
  <pageMargins left="0.468055555555556" right="0.427777777777778" top="0.668055555555556" bottom="0.668055555555556" header="0.507638888888889" footer="0.507638888888889"/>
  <pageSetup paperSize="9" scale="65" firstPageNumber="7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本级部门预算草案汇总表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2018-12-21T13:43:00Z</dcterms:created>
  <dcterms:modified xsi:type="dcterms:W3CDTF">2018-12-22T02:45:22Z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