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  <sheet name="附表3-11" sheetId="163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10">#REF!</definedName>
    <definedName name="database2" localSheetId="10">#REF!</definedName>
    <definedName name="database3" localSheetId="10">#REF!</definedName>
    <definedName name="gxxe2003" localSheetId="10">'[3]P1012001'!$A$6:$E$117</definedName>
    <definedName name="hhhh" localSheetId="10">#REF!</definedName>
    <definedName name="kkkk" localSheetId="10">#REF!</definedName>
    <definedName name="UU" localSheetId="10">#REF!</definedName>
    <definedName name="YY" localSheetId="10">#REF!</definedName>
    <definedName name="地区名称" localSheetId="10">#REF!</definedName>
    <definedName name="风格化">#REF!</definedName>
    <definedName name="福州" localSheetId="10">#REF!</definedName>
    <definedName name="给个回话">#REF!</definedName>
    <definedName name="汇率" localSheetId="10">#REF!</definedName>
    <definedName name="全额差额比例" localSheetId="10">'[4]C01-1'!#REF!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23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体制上解" localSheetId="10">#REF!</definedName>
    <definedName name="巍峨">#REF!</definedName>
  </definedNames>
  <calcPr calcId="144525" fullPrecision="0"/>
</workbook>
</file>

<file path=xl/sharedStrings.xml><?xml version="1.0" encoding="utf-8"?>
<sst xmlns="http://schemas.openxmlformats.org/spreadsheetml/2006/main" count="292">
  <si>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</si>
  <si>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</si>
  <si>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</si>
  <si>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</si>
  <si>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</si>
  <si>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</si>
  <si>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</si>
  <si>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</si>
  <si>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</si>
  <si>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</si>
  <si>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</si>
  <si>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</si>
  <si>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</si>
  <si>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</si>
  <si>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</si>
  <si>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</si>
  <si>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</si>
  <si>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</si>
  <si>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</si>
  <si>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</si>
  <si>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</si>
  <si>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</si>
  <si>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</si>
  <si>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</si>
  <si>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</si>
  <si>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</si>
  <si>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</si>
  <si>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</si>
  <si>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</si>
  <si>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</si>
  <si>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</si>
  <si>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</si>
  <si>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105001001</t>
  </si>
  <si>
    <t>泰宁县人力资源和社会保障局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</si>
  <si>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</si>
  <si>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</si>
  <si>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</si>
  <si>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</si>
  <si>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</si>
  <si>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</si>
  <si>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</si>
  <si>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</si>
  <si>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</si>
  <si>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2080101</t>
  </si>
  <si>
    <t>行政运行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</si>
  <si>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</si>
  <si>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</si>
  <si>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</si>
  <si>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</si>
  <si>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</si>
  <si>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</si>
  <si>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</si>
  <si>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</si>
  <si>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</si>
  <si>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</si>
  <si>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</si>
  <si>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</si>
  <si>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</si>
  <si>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此表无数据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</si>
  <si>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</si>
  <si>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</si>
  <si>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</si>
  <si>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</si>
  <si>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</si>
  <si>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</si>
  <si>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</si>
  <si>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</si>
  <si>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</si>
  <si>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</si>
  <si>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</si>
  <si>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</si>
  <si>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</si>
  <si>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</si>
  <si>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</si>
  <si>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</si>
  <si>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</si>
  <si>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</si>
  <si>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</si>
  <si>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</si>
  <si>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</si>
  <si>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</si>
  <si>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</si>
  <si>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</si>
  <si>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</si>
  <si>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</si>
  <si>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</si>
  <si>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</si>
  <si>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</si>
  <si>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</si>
  <si>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</si>
  <si>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</si>
  <si>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</si>
  <si>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</si>
  <si>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</si>
  <si>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</si>
  <si>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</si>
  <si>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</si>
  <si>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</si>
  <si>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</si>
  <si>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</si>
  <si>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</si>
  <si>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</si>
  <si>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</si>
  <si>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</si>
  <si>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</si>
  <si>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</si>
  <si>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</si>
  <si>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</si>
  <si>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</si>
  <si>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</si>
  <si>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</si>
  <si>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</si>
  <si>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</si>
  <si>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</si>
  <si>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</si>
  <si>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</si>
  <si>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</si>
  <si>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</si>
  <si>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</si>
  <si>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</si>
  <si>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</si>
  <si>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</si>
  <si>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</si>
  <si>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</si>
  <si>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</si>
  <si>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</si>
  <si>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</si>
  <si>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</si>
  <si>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</si>
  <si>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</si>
  <si>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</si>
  <si>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</si>
  <si>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</si>
  <si>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</si>
  <si>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</si>
  <si>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</si>
  <si>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</si>
  <si>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</si>
  <si>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</si>
  <si>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</si>
  <si>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</si>
  <si>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</si>
  <si>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</si>
  <si>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</si>
  <si>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</si>
  <si>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</si>
  <si>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</si>
  <si>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</si>
  <si>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</si>
  <si>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</si>
  <si>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</si>
  <si>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</si>
  <si>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</si>
  <si>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</si>
  <si>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</si>
  <si>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</si>
  <si>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</si>
  <si>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</si>
  <si>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</si>
  <si>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</si>
  <si>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</si>
  <si>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</si>
  <si>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</si>
  <si>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</si>
  <si>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</si>
  <si>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</si>
  <si>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</si>
  <si>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</si>
  <si>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</si>
  <si>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</si>
  <si>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</si>
  <si>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</si>
  <si>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</si>
  <si>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</si>
  <si>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</si>
  <si>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</si>
  <si>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</si>
  <si>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</si>
  <si>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</si>
  <si>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</si>
  <si>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</si>
  <si>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</si>
  <si>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</si>
  <si>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</si>
  <si>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</si>
  <si>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</si>
  <si>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</si>
  <si>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</si>
  <si>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</si>
  <si>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</si>
  <si>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</si>
  <si>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</si>
  <si>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</si>
  <si>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</si>
  <si>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</si>
  <si>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</si>
  <si>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</si>
  <si>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</si>
  <si>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</si>
  <si>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</si>
  <si>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</si>
  <si>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</si>
  <si>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</si>
  <si>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</si>
  <si>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</si>
  <si>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</si>
  <si>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</si>
  <si>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</si>
  <si>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</si>
  <si>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</si>
  <si>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</si>
  <si>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</si>
  <si>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</si>
  <si>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</si>
  <si>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</si>
  <si>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</si>
  <si>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</si>
  <si>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</si>
  <si>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</si>
  <si>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</si>
  <si>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</si>
  <si>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</si>
  <si>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</si>
  <si>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</si>
  <si>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</si>
  <si>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</si>
  <si>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</si>
  <si>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</si>
  <si>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</si>
  <si>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</si>
  <si>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</si>
  <si>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</si>
  <si>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</si>
  <si>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</si>
  <si>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</si>
  <si>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</si>
  <si>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</si>
  <si>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</si>
  <si>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</si>
  <si>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</si>
  <si>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</si>
  <si>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</si>
  <si>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</si>
  <si>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</si>
  <si>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</si>
  <si>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</si>
  <si>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</si>
  <si>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</si>
  <si>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</si>
  <si>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</si>
  <si>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</si>
  <si>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</si>
  <si>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</si>
  <si>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</si>
  <si>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</si>
  <si>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</si>
  <si>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</si>
  <si>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</si>
  <si>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</si>
  <si>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</si>
  <si>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</si>
  <si>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</si>
  <si>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</si>
  <si>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</si>
  <si>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</si>
  <si>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</si>
  <si>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</si>
  <si>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</si>
  <si>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</si>
  <si>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</si>
  <si>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</si>
  <si>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</si>
  <si>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</si>
  <si>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</si>
  <si>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</si>
  <si>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</si>
  <si>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</si>
  <si>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</si>
  <si>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</si>
  <si>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</si>
  <si>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</si>
  <si>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</si>
  <si>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</si>
  <si>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</si>
  <si>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</si>
  <si>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</si>
  <si>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</si>
  <si>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</si>
  <si>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</si>
  <si>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附表3-10</t>
  </si>
  <si>
    <t>2018年度部门业务费绩效目标表</t>
  </si>
  <si>
    <t>总体目标</t>
  </si>
</sst>
</file>

<file path=xl/styles.xml><?xml version="1.0" encoding="utf-8"?>
<styleSheet xmlns="http://schemas.openxmlformats.org/spreadsheetml/2006/main">
  <numFmts count="21">
    <numFmt numFmtId="43" formatCode="_ * #,##0.00_ ;_ * \-#,##0.00_ ;_ * &quot;-&quot;??_ ;_ @_ "/>
    <numFmt numFmtId="176" formatCode="_-* #,##0.0000_-;\-* #,##0.00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_-&quot;$&quot;* #,##0_-;\-&quot;$&quot;* #,##0_-;_-&quot;$&quot;* &quot;-&quot;_-;_-@_-"/>
    <numFmt numFmtId="178" formatCode="_-\¥* #,##0_-;\-\¥* #,##0_-;_-\¥* &quot;-&quot;_-;_-@_-"/>
    <numFmt numFmtId="179" formatCode="\$#,##0;\(\$#,##0\)"/>
    <numFmt numFmtId="180" formatCode="_ \¥* #,##0.00_ ;_ \¥* \-#,##0.00_ ;_ \¥* &quot;-&quot;??_ ;_ @_ "/>
    <numFmt numFmtId="181" formatCode="#,##0.000_ "/>
    <numFmt numFmtId="182" formatCode="_-* #,##0.00_-;\-* #,##0.00_-;_-* &quot;-&quot;??_-;_-@_-"/>
    <numFmt numFmtId="183" formatCode="_-* #,##0_-;\-* #,##0_-;_-* &quot;-&quot;_-;_-@_-"/>
    <numFmt numFmtId="184" formatCode="0.0"/>
    <numFmt numFmtId="185" formatCode="\$#,##0.00;\(\$#,##0.00\)"/>
    <numFmt numFmtId="186" formatCode="#,##0.00_ "/>
    <numFmt numFmtId="187" formatCode="_(&quot;$&quot;* #,##0.00_);_(&quot;$&quot;* \(#,##0.00\);_(&quot;$&quot;* &quot;-&quot;??_);_(@_)"/>
    <numFmt numFmtId="188" formatCode="* #,##0.0;* \-#,##0.0;* &quot;&quot;??;@"/>
    <numFmt numFmtId="189" formatCode="#,##0;\-#,##0;&quot;-&quot;"/>
    <numFmt numFmtId="190" formatCode="#,##0;\(#,##0\)"/>
    <numFmt numFmtId="191" formatCode="_(* #,##0.00_);_(* \(#,##0.00\);_(* &quot;-&quot;??_);_(@_)"/>
    <numFmt numFmtId="192" formatCode="#,##0.0"/>
  </numFmts>
  <fonts count="7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1"/>
      <color theme="1"/>
      <name val="方正小标宋简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4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1" fillId="0" borderId="0" applyFont="0" applyFill="0" applyBorder="0" applyAlignment="0" applyProtection="0">
      <alignment vertical="center"/>
    </xf>
    <xf numFmtId="0" fontId="0" fillId="0" borderId="0"/>
    <xf numFmtId="0" fontId="32" fillId="6" borderId="14" applyNumberFormat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16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horizontal="centerContinuous"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0" fillId="0" borderId="0"/>
    <xf numFmtId="0" fontId="36" fillId="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32" fillId="6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6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9" borderId="15" applyNumberFormat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9" borderId="15" applyNumberFormat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48" fillId="14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9" borderId="15" applyNumberFormat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16" fillId="0" borderId="0"/>
    <xf numFmtId="0" fontId="3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36" fillId="9" borderId="15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2">
      <alignment horizontal="distributed" vertical="center" wrapText="1"/>
    </xf>
    <xf numFmtId="0" fontId="17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34" fillId="0" borderId="0">
      <alignment horizontal="centerContinuous"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0" fillId="12" borderId="16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16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14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20" applyNumberFormat="0" applyFill="0" applyAlignment="0" applyProtection="0">
      <alignment vertical="center"/>
    </xf>
    <xf numFmtId="184" fontId="13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0" fillId="9" borderId="15" applyNumberFormat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49" fillId="0" borderId="20" applyNumberFormat="0" applyFill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48" fillId="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0" borderId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42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6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20" applyNumberFormat="0" applyFill="0" applyAlignment="0" applyProtection="0">
      <alignment vertical="center"/>
    </xf>
    <xf numFmtId="0" fontId="0" fillId="0" borderId="0"/>
    <xf numFmtId="0" fontId="60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20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/>
    <xf numFmtId="0" fontId="48" fillId="14" borderId="14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184" fontId="13" fillId="0" borderId="2">
      <alignment vertical="center"/>
      <protection locked="0"/>
    </xf>
    <xf numFmtId="0" fontId="16" fillId="11" borderId="0" applyNumberFormat="0" applyBorder="0" applyAlignment="0" applyProtection="0">
      <alignment vertical="center"/>
    </xf>
    <xf numFmtId="0" fontId="21" fillId="0" borderId="0"/>
    <xf numFmtId="0" fontId="50" fillId="9" borderId="1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4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4" fillId="0" borderId="2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/>
    <xf numFmtId="0" fontId="29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/>
    <xf numFmtId="0" fontId="16" fillId="17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" fontId="7" fillId="0" borderId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37" fontId="62" fillId="0" borderId="0">
      <alignment vertical="center"/>
    </xf>
    <xf numFmtId="0" fontId="16" fillId="6" borderId="0" applyNumberFormat="0" applyBorder="0" applyAlignment="0" applyProtection="0">
      <alignment vertical="center"/>
    </xf>
    <xf numFmtId="37" fontId="62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8" fillId="8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5" fontId="64" fillId="0" borderId="0">
      <alignment vertical="center"/>
    </xf>
    <xf numFmtId="0" fontId="48" fillId="14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13" borderId="0" applyNumberFormat="0" applyBorder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/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/>
    <xf numFmtId="0" fontId="1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4" fillId="0" borderId="22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2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/>
    <xf numFmtId="0" fontId="16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6" fillId="17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66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48" fillId="8" borderId="1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6" borderId="0" applyNumberFormat="0" applyBorder="0" applyAlignment="0" applyProtection="0">
      <alignment vertical="center"/>
    </xf>
    <xf numFmtId="0" fontId="57" fillId="0" borderId="0"/>
    <xf numFmtId="0" fontId="16" fillId="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21" fillId="0" borderId="0"/>
    <xf numFmtId="18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2" borderId="0" applyNumberFormat="0" applyBorder="0" applyAlignment="0" applyProtection="0">
      <alignment vertical="center"/>
    </xf>
    <xf numFmtId="189" fontId="65" fillId="0" borderId="0" applyFill="0" applyBorder="0" applyAlignment="0"/>
    <xf numFmtId="0" fontId="33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90" fontId="64" fillId="0" borderId="0"/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3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3" fillId="5" borderId="0" applyNumberFormat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>
      <alignment vertical="center"/>
    </xf>
    <xf numFmtId="0" fontId="21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0" fillId="2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0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0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1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1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2" fontId="67" fillId="0" borderId="0" applyProtection="0"/>
    <xf numFmtId="0" fontId="0" fillId="0" borderId="0"/>
    <xf numFmtId="180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8" fillId="0" borderId="27" applyNumberFormat="0" applyAlignment="0" applyProtection="0">
      <alignment horizontal="left"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89" fontId="65" fillId="0" borderId="0" applyFill="0" applyBorder="0" applyAlignment="0">
      <alignment vertical="center"/>
    </xf>
    <xf numFmtId="41" fontId="7" fillId="0" borderId="0" applyFont="0" applyFill="0" applyBorder="0" applyAlignment="0" applyProtection="0"/>
    <xf numFmtId="0" fontId="16" fillId="0" borderId="0">
      <alignment vertical="center"/>
    </xf>
    <xf numFmtId="190" fontId="64" fillId="0" borderId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185" fontId="64" fillId="0" borderId="0"/>
    <xf numFmtId="0" fontId="48" fillId="14" borderId="14" applyNumberFormat="0" applyAlignment="0" applyProtection="0">
      <alignment vertical="center"/>
    </xf>
    <xf numFmtId="0" fontId="67" fillId="0" borderId="0" applyProtection="0">
      <alignment vertical="center"/>
    </xf>
    <xf numFmtId="0" fontId="48" fillId="8" borderId="14" applyNumberFormat="0" applyAlignment="0" applyProtection="0">
      <alignment vertical="center"/>
    </xf>
    <xf numFmtId="0" fontId="67" fillId="0" borderId="0" applyProtection="0"/>
    <xf numFmtId="179" fontId="64" fillId="0" borderId="0">
      <alignment vertical="center"/>
    </xf>
    <xf numFmtId="180" fontId="0" fillId="0" borderId="0" applyFont="0" applyFill="0" applyBorder="0" applyAlignment="0" applyProtection="0"/>
    <xf numFmtId="179" fontId="64" fillId="0" borderId="0"/>
    <xf numFmtId="2" fontId="67" fillId="0" borderId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68" fillId="0" borderId="27" applyNumberFormat="0" applyAlignment="0" applyProtection="0">
      <alignment horizontal="left" vertical="center"/>
    </xf>
    <xf numFmtId="0" fontId="68" fillId="0" borderId="12">
      <alignment horizontal="left" vertical="center"/>
    </xf>
    <xf numFmtId="0" fontId="3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12">
      <alignment horizontal="left" vertical="center"/>
    </xf>
    <xf numFmtId="0" fontId="66" fillId="0" borderId="0" applyProtection="0"/>
    <xf numFmtId="0" fontId="68" fillId="0" borderId="0" applyProtection="0">
      <alignment vertical="center"/>
    </xf>
    <xf numFmtId="0" fontId="68" fillId="0" borderId="0" applyProtection="0"/>
    <xf numFmtId="0" fontId="69" fillId="0" borderId="0">
      <alignment vertical="center"/>
    </xf>
    <xf numFmtId="0" fontId="0" fillId="0" borderId="0"/>
    <xf numFmtId="0" fontId="67" fillId="0" borderId="28" applyProtection="0">
      <alignment vertical="center"/>
    </xf>
    <xf numFmtId="0" fontId="67" fillId="0" borderId="28" applyProtection="0"/>
    <xf numFmtId="0" fontId="58" fillId="0" borderId="24" applyNumberFormat="0" applyFill="0" applyAlignment="0" applyProtection="0">
      <alignment vertical="center"/>
    </xf>
    <xf numFmtId="0" fontId="13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50" fillId="9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4" fontId="13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4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48" fillId="14" borderId="14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43" fillId="0" borderId="19" applyNumberFormat="0" applyFill="0" applyAlignment="0" applyProtection="0">
      <alignment vertical="center"/>
    </xf>
    <xf numFmtId="0" fontId="0" fillId="0" borderId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49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0" fillId="0" borderId="0"/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29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6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29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0" fillId="0" borderId="0"/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63" fillId="0" borderId="0" applyNumberFormat="0" applyFill="0" applyBorder="0" applyAlignment="0" applyProtection="0">
      <alignment vertical="top"/>
      <protection locked="0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16" fillId="0" borderId="0"/>
    <xf numFmtId="0" fontId="21" fillId="0" borderId="0"/>
    <xf numFmtId="0" fontId="30" fillId="2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0" borderId="0"/>
    <xf numFmtId="180" fontId="0" fillId="0" borderId="0" applyFont="0" applyFill="0" applyBorder="0" applyAlignment="0" applyProtection="0"/>
    <xf numFmtId="0" fontId="65" fillId="0" borderId="0"/>
    <xf numFmtId="0" fontId="14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0" borderId="0"/>
    <xf numFmtId="180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0" fillId="0" borderId="0"/>
    <xf numFmtId="0" fontId="17" fillId="0" borderId="0">
      <alignment vertical="center"/>
    </xf>
    <xf numFmtId="0" fontId="17" fillId="0" borderId="0"/>
    <xf numFmtId="0" fontId="17" fillId="0" borderId="0"/>
    <xf numFmtId="180" fontId="0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50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21" fillId="0" borderId="0"/>
    <xf numFmtId="0" fontId="16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21" fillId="0" borderId="0"/>
    <xf numFmtId="0" fontId="16" fillId="0" borderId="0">
      <alignment vertical="center"/>
    </xf>
    <xf numFmtId="0" fontId="21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39" fillId="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39" fillId="1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8" borderId="17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13" fillId="0" borderId="2">
      <alignment vertical="center"/>
      <protection locked="0"/>
    </xf>
    <xf numFmtId="0" fontId="16" fillId="0" borderId="0"/>
    <xf numFmtId="0" fontId="50" fillId="9" borderId="15" applyNumberFormat="0" applyAlignment="0" applyProtection="0">
      <alignment vertical="center"/>
    </xf>
    <xf numFmtId="0" fontId="0" fillId="0" borderId="0"/>
    <xf numFmtId="0" fontId="50" fillId="9" borderId="15" applyNumberFormat="0" applyAlignment="0" applyProtection="0">
      <alignment vertical="center"/>
    </xf>
    <xf numFmtId="0" fontId="21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6" borderId="14" applyNumberFormat="0" applyAlignment="0" applyProtection="0">
      <alignment vertical="center"/>
    </xf>
    <xf numFmtId="0" fontId="0" fillId="0" borderId="0">
      <alignment vertical="center"/>
    </xf>
    <xf numFmtId="0" fontId="32" fillId="6" borderId="14" applyNumberFormat="0" applyAlignment="0" applyProtection="0">
      <alignment vertical="center"/>
    </xf>
    <xf numFmtId="0" fontId="2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/>
    <xf numFmtId="0" fontId="16" fillId="0" borderId="0"/>
    <xf numFmtId="0" fontId="2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/>
    <xf numFmtId="180" fontId="0" fillId="0" borderId="0" applyFont="0" applyFill="0" applyBorder="0" applyAlignment="0" applyProtection="0"/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/>
    <xf numFmtId="0" fontId="16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/>
    <xf numFmtId="0" fontId="0" fillId="0" borderId="0"/>
    <xf numFmtId="0" fontId="57" fillId="0" borderId="0"/>
    <xf numFmtId="0" fontId="0" fillId="0" borderId="0"/>
    <xf numFmtId="0" fontId="16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9" borderId="15" applyNumberFormat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0" borderId="0">
      <alignment vertical="center"/>
    </xf>
    <xf numFmtId="0" fontId="0" fillId="0" borderId="0"/>
    <xf numFmtId="0" fontId="7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16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48" fillId="8" borderId="14" applyNumberFormat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8" fillId="14" borderId="14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36" fillId="9" borderId="1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8" borderId="14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36" fillId="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50" fillId="9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9" fillId="14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2" borderId="16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9" fillId="8" borderId="17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32" fillId="6" borderId="14" applyNumberFormat="0" applyAlignment="0" applyProtection="0">
      <alignment vertical="center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184" fontId="13" fillId="0" borderId="2">
      <alignment vertical="center"/>
      <protection locked="0"/>
    </xf>
    <xf numFmtId="0" fontId="7" fillId="0" borderId="0"/>
    <xf numFmtId="0" fontId="30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6" fillId="12" borderId="16" applyNumberFormat="0" applyFont="0" applyAlignment="0" applyProtection="0">
      <alignment vertical="center"/>
    </xf>
  </cellStyleXfs>
  <cellXfs count="142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3858" applyFont="1" applyAlignment="1">
      <alignment vertical="center"/>
    </xf>
    <xf numFmtId="0" fontId="7" fillId="0" borderId="0" xfId="3858"/>
    <xf numFmtId="0" fontId="2" fillId="0" borderId="0" xfId="3858" applyFont="1" applyAlignment="1">
      <alignment horizontal="center" vertical="center"/>
    </xf>
    <xf numFmtId="0" fontId="8" fillId="0" borderId="0" xfId="3858" applyFont="1" applyBorder="1" applyAlignment="1">
      <alignment vertical="center"/>
    </xf>
    <xf numFmtId="0" fontId="9" fillId="0" borderId="0" xfId="3858" applyFont="1" applyAlignment="1">
      <alignment horizontal="right" vertical="center"/>
    </xf>
    <xf numFmtId="0" fontId="10" fillId="0" borderId="2" xfId="3858" applyFont="1" applyBorder="1" applyAlignment="1">
      <alignment horizontal="center" vertical="center"/>
    </xf>
    <xf numFmtId="0" fontId="9" fillId="0" borderId="2" xfId="3858" applyFont="1" applyBorder="1" applyAlignment="1">
      <alignment vertical="center"/>
    </xf>
    <xf numFmtId="0" fontId="9" fillId="0" borderId="2" xfId="3858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7" applyFont="1"/>
    <xf numFmtId="0" fontId="7" fillId="0" borderId="0" xfId="3297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7" applyAlignment="1">
      <alignment vertical="center"/>
    </xf>
    <xf numFmtId="0" fontId="13" fillId="0" borderId="0" xfId="2316" applyFont="1" applyBorder="1" applyAlignment="1">
      <alignment horizontal="right" vertical="center"/>
    </xf>
    <xf numFmtId="0" fontId="14" fillId="0" borderId="2" xfId="3429" applyFont="1" applyFill="1" applyBorder="1" applyAlignment="1">
      <alignment horizontal="center" vertical="center" wrapText="1"/>
    </xf>
    <xf numFmtId="0" fontId="14" fillId="0" borderId="2" xfId="3429" applyFont="1" applyFill="1" applyBorder="1" applyAlignment="1">
      <alignment horizontal="center" vertical="center"/>
    </xf>
    <xf numFmtId="0" fontId="14" fillId="0" borderId="2" xfId="3429" applyFont="1" applyFill="1" applyBorder="1" applyAlignment="1">
      <alignment horizontal="right" vertical="center" shrinkToFit="1"/>
    </xf>
    <xf numFmtId="49" fontId="15" fillId="0" borderId="2" xfId="2159" applyNumberFormat="1" applyFont="1" applyBorder="1" applyAlignment="1">
      <alignment vertical="center"/>
    </xf>
    <xf numFmtId="49" fontId="13" fillId="0" borderId="2" xfId="2159" applyNumberFormat="1" applyFont="1" applyBorder="1" applyAlignment="1">
      <alignment vertical="center"/>
    </xf>
    <xf numFmtId="0" fontId="16" fillId="0" borderId="2" xfId="3429" applyFont="1" applyFill="1" applyBorder="1" applyAlignment="1">
      <alignment horizontal="right" vertical="center" shrinkToFit="1"/>
    </xf>
    <xf numFmtId="49" fontId="13" fillId="0" borderId="2" xfId="2159" applyNumberFormat="1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 vertical="center"/>
    </xf>
    <xf numFmtId="0" fontId="19" fillId="0" borderId="7" xfId="2162" applyFont="1" applyBorder="1" applyAlignment="1">
      <alignment horizontal="left" vertical="center" wrapText="1"/>
    </xf>
    <xf numFmtId="0" fontId="20" fillId="0" borderId="8" xfId="0" applyFont="1" applyFill="1" applyBorder="1" applyAlignment="1">
      <alignment horizontal="right" vertical="center"/>
    </xf>
    <xf numFmtId="0" fontId="19" fillId="0" borderId="9" xfId="2162" applyFont="1" applyBorder="1" applyAlignment="1">
      <alignment horizontal="left" vertical="center" wrapText="1"/>
    </xf>
    <xf numFmtId="0" fontId="21" fillId="0" borderId="2" xfId="0" applyFont="1" applyBorder="1">
      <alignment vertical="center"/>
    </xf>
    <xf numFmtId="0" fontId="20" fillId="0" borderId="1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3726" applyFont="1"/>
    <xf numFmtId="0" fontId="23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5" fillId="0" borderId="2" xfId="2316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1732" applyFont="1" applyBorder="1" applyAlignment="1">
      <alignment horizontal="center" vertical="center"/>
    </xf>
    <xf numFmtId="0" fontId="13" fillId="0" borderId="2" xfId="3726" applyFont="1" applyBorder="1" applyAlignment="1">
      <alignment horizontal="center"/>
    </xf>
    <xf numFmtId="0" fontId="13" fillId="0" borderId="2" xfId="1732" applyFont="1" applyBorder="1" applyAlignment="1">
      <alignment horizontal="left" vertical="center"/>
    </xf>
    <xf numFmtId="0" fontId="13" fillId="0" borderId="2" xfId="1732" applyFont="1" applyBorder="1" applyAlignment="1">
      <alignment vertical="center"/>
    </xf>
    <xf numFmtId="0" fontId="13" fillId="0" borderId="2" xfId="3804" applyFont="1" applyBorder="1"/>
    <xf numFmtId="49" fontId="13" fillId="0" borderId="2" xfId="1732" applyNumberFormat="1" applyFont="1" applyFill="1" applyBorder="1" applyAlignment="1">
      <alignment horizontal="left" vertical="center"/>
    </xf>
    <xf numFmtId="192" fontId="13" fillId="0" borderId="2" xfId="1732" applyNumberFormat="1" applyFont="1" applyFill="1" applyBorder="1" applyAlignment="1">
      <alignment horizontal="left" vertical="center"/>
    </xf>
    <xf numFmtId="0" fontId="13" fillId="0" borderId="2" xfId="1732" applyFont="1" applyBorder="1"/>
    <xf numFmtId="192" fontId="24" fillId="0" borderId="0" xfId="3798" applyNumberFormat="1" applyFont="1" applyFill="1" applyBorder="1" applyAlignment="1">
      <alignment horizontal="left"/>
    </xf>
    <xf numFmtId="0" fontId="13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 wrapText="1"/>
    </xf>
    <xf numFmtId="186" fontId="13" fillId="0" borderId="2" xfId="3491" applyNumberFormat="1" applyFont="1" applyFill="1" applyBorder="1" applyAlignment="1">
      <alignment horizontal="right" vertical="center" wrapText="1"/>
    </xf>
    <xf numFmtId="192" fontId="5" fillId="0" borderId="0" xfId="3798" applyNumberFormat="1" applyFont="1" applyFill="1" applyBorder="1" applyAlignment="1">
      <alignment horizontal="left"/>
    </xf>
    <xf numFmtId="0" fontId="5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7" fillId="0" borderId="0" xfId="3494" applyFont="1" applyAlignment="1">
      <alignment horizontal="right" vertical="center"/>
    </xf>
    <xf numFmtId="0" fontId="15" fillId="0" borderId="2" xfId="3494" applyFont="1" applyBorder="1" applyAlignment="1">
      <alignment horizontal="centerContinuous" vertical="center"/>
    </xf>
    <xf numFmtId="0" fontId="15" fillId="0" borderId="2" xfId="3494" applyFont="1" applyBorder="1" applyAlignment="1">
      <alignment horizontal="center" vertical="center"/>
    </xf>
    <xf numFmtId="0" fontId="13" fillId="0" borderId="2" xfId="3494" applyFont="1" applyBorder="1" applyAlignment="1">
      <alignment vertical="center"/>
    </xf>
    <xf numFmtId="186" fontId="13" fillId="0" borderId="2" xfId="3494" applyNumberFormat="1" applyFont="1" applyFill="1" applyBorder="1" applyAlignment="1">
      <alignment horizontal="right" vertical="center"/>
    </xf>
    <xf numFmtId="186" fontId="13" fillId="0" borderId="2" xfId="3494" applyNumberFormat="1" applyFont="1" applyFill="1" applyBorder="1" applyAlignment="1">
      <alignment horizontal="right" vertical="center" wrapText="1"/>
    </xf>
    <xf numFmtId="0" fontId="13" fillId="0" borderId="2" xfId="3494" applyFont="1" applyBorder="1" applyAlignment="1">
      <alignment horizontal="center" vertical="center"/>
    </xf>
    <xf numFmtId="4" fontId="13" fillId="0" borderId="2" xfId="3494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3" fillId="0" borderId="2" xfId="3489" applyNumberFormat="1" applyFont="1" applyFill="1" applyBorder="1" applyAlignment="1">
      <alignment horizontal="left" vertical="center" wrapText="1"/>
    </xf>
    <xf numFmtId="186" fontId="16" fillId="0" borderId="2" xfId="0" applyNumberFormat="1" applyFont="1" applyFill="1" applyBorder="1" applyAlignment="1">
      <alignment horizontal="righ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 wrapText="1"/>
    </xf>
    <xf numFmtId="0" fontId="15" fillId="0" borderId="3" xfId="3799" applyNumberFormat="1" applyFont="1" applyFill="1" applyBorder="1" applyAlignment="1" applyProtection="1">
      <alignment horizontal="center" vertical="center" wrapText="1"/>
    </xf>
    <xf numFmtId="0" fontId="15" fillId="0" borderId="5" xfId="3799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7" fillId="0" borderId="0" xfId="3489" applyFont="1"/>
    <xf numFmtId="49" fontId="17" fillId="0" borderId="0" xfId="3489" applyNumberFormat="1" applyFont="1" applyFill="1" applyAlignment="1" applyProtection="1">
      <alignment horizontal="center" vertical="center"/>
    </xf>
    <xf numFmtId="0" fontId="17" fillId="0" borderId="0" xfId="3489" applyFont="1" applyAlignment="1">
      <alignment horizontal="center" vertical="center" wrapText="1"/>
    </xf>
    <xf numFmtId="188" fontId="17" fillId="0" borderId="0" xfId="3489" applyNumberFormat="1" applyFont="1" applyAlignment="1">
      <alignment horizontal="center" vertical="center"/>
    </xf>
    <xf numFmtId="0" fontId="17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8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8" fontId="0" fillId="0" borderId="0" xfId="3489" applyNumberFormat="1" applyFont="1" applyAlignment="1">
      <alignment horizontal="center" vertical="center"/>
    </xf>
    <xf numFmtId="0" fontId="13" fillId="0" borderId="1" xfId="3489" applyFont="1" applyBorder="1" applyAlignment="1">
      <alignment horizontal="right" vertical="center"/>
    </xf>
    <xf numFmtId="0" fontId="15" fillId="0" borderId="2" xfId="3489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3799" applyNumberFormat="1" applyFont="1" applyFill="1" applyBorder="1" applyAlignment="1" applyProtection="1">
      <alignment horizontal="center" vertical="center" wrapText="1"/>
    </xf>
    <xf numFmtId="0" fontId="13" fillId="0" borderId="2" xfId="3489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" fontId="13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5" fillId="0" borderId="2" xfId="3491" applyFont="1" applyBorder="1" applyAlignment="1">
      <alignment horizontal="centerContinuous" vertical="center"/>
    </xf>
    <xf numFmtId="0" fontId="15" fillId="0" borderId="2" xfId="3491" applyFont="1" applyBorder="1" applyAlignment="1">
      <alignment horizontal="center" vertical="center"/>
    </xf>
    <xf numFmtId="0" fontId="13" fillId="0" borderId="2" xfId="3491" applyFont="1" applyBorder="1" applyAlignment="1">
      <alignment vertical="center"/>
    </xf>
    <xf numFmtId="186" fontId="13" fillId="0" borderId="2" xfId="3491" applyNumberFormat="1" applyFont="1" applyFill="1" applyBorder="1" applyAlignment="1">
      <alignment horizontal="right" vertical="center"/>
    </xf>
    <xf numFmtId="0" fontId="13" fillId="0" borderId="2" xfId="165" applyFont="1" applyBorder="1" applyAlignment="1">
      <alignment vertical="center"/>
    </xf>
    <xf numFmtId="0" fontId="13" fillId="0" borderId="2" xfId="3491" applyFont="1" applyBorder="1" applyAlignment="1">
      <alignment horizontal="center" vertical="center"/>
    </xf>
    <xf numFmtId="4" fontId="13" fillId="0" borderId="2" xfId="3491" applyNumberFormat="1" applyFont="1" applyFill="1" applyBorder="1" applyAlignment="1">
      <alignment horizontal="right" vertical="center" wrapText="1"/>
    </xf>
    <xf numFmtId="0" fontId="15" fillId="0" borderId="2" xfId="2316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I12" sqref="I12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1"/>
      <c r="B1" s="131"/>
      <c r="C1" s="131"/>
      <c r="D1" s="131"/>
    </row>
    <row r="2" spans="1:4">
      <c r="A2" s="132" t="s">
        <v>0</v>
      </c>
      <c r="B2" s="25"/>
      <c r="C2" s="25"/>
      <c r="D2" s="25"/>
    </row>
    <row r="3" ht="20.25" spans="1:4">
      <c r="A3" s="60" t="s">
        <v>1</v>
      </c>
      <c r="B3" s="60"/>
      <c r="C3" s="60"/>
      <c r="D3" s="60"/>
    </row>
    <row r="4" spans="1:4">
      <c r="A4" s="133"/>
      <c r="B4" s="133"/>
      <c r="C4" s="133"/>
      <c r="D4" s="134" t="s">
        <v>2</v>
      </c>
    </row>
    <row r="5" ht="20.1" customHeight="1" spans="1:4">
      <c r="A5" s="135" t="s">
        <v>3</v>
      </c>
      <c r="B5" s="135"/>
      <c r="C5" s="135" t="s">
        <v>4</v>
      </c>
      <c r="D5" s="135"/>
    </row>
    <row r="6" ht="20.1" customHeight="1" spans="1:4">
      <c r="A6" s="136" t="s">
        <v>5</v>
      </c>
      <c r="B6" s="136" t="s">
        <v>6</v>
      </c>
      <c r="C6" s="136" t="s">
        <v>7</v>
      </c>
      <c r="D6" s="136" t="s">
        <v>6</v>
      </c>
    </row>
    <row r="7" ht="20.1" customHeight="1" spans="1:4">
      <c r="A7" s="137" t="s">
        <v>8</v>
      </c>
      <c r="B7" s="77">
        <v>2343.24</v>
      </c>
      <c r="C7" s="137" t="s">
        <v>9</v>
      </c>
      <c r="D7" s="138">
        <f>SUM(D8:D10)</f>
        <v>537.54</v>
      </c>
    </row>
    <row r="8" ht="20.1" customHeight="1" spans="1:4">
      <c r="A8" s="137" t="s">
        <v>10</v>
      </c>
      <c r="B8" s="77"/>
      <c r="C8" s="137" t="s">
        <v>11</v>
      </c>
      <c r="D8" s="77">
        <v>429.11</v>
      </c>
    </row>
    <row r="9" ht="20.1" customHeight="1" spans="1:4">
      <c r="A9" s="139" t="s">
        <v>12</v>
      </c>
      <c r="B9" s="77"/>
      <c r="C9" s="137" t="s">
        <v>13</v>
      </c>
      <c r="D9" s="77">
        <v>4.98</v>
      </c>
    </row>
    <row r="10" ht="20.1" customHeight="1" spans="1:4">
      <c r="A10" s="139" t="s">
        <v>14</v>
      </c>
      <c r="B10" s="77">
        <v>49.8</v>
      </c>
      <c r="C10" s="137" t="s">
        <v>15</v>
      </c>
      <c r="D10" s="77">
        <v>103.45</v>
      </c>
    </row>
    <row r="11" ht="20.1" customHeight="1" spans="1:4">
      <c r="A11" s="139" t="s">
        <v>16</v>
      </c>
      <c r="B11" s="77">
        <v>21.5</v>
      </c>
      <c r="C11" s="137" t="s">
        <v>17</v>
      </c>
      <c r="D11" s="77">
        <v>1877</v>
      </c>
    </row>
    <row r="12" ht="20.1" customHeight="1" spans="1:4">
      <c r="A12" s="140" t="s">
        <v>18</v>
      </c>
      <c r="B12" s="141">
        <f>SUM(B7:B11)</f>
        <v>2414.54</v>
      </c>
      <c r="C12" s="140" t="s">
        <v>19</v>
      </c>
      <c r="D12" s="77">
        <f>D7+D11</f>
        <v>2414.54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16" sqref="E16"/>
    </sheetView>
  </sheetViews>
  <sheetFormatPr defaultColWidth="8.125" defaultRowHeight="31.5" customHeight="1" outlineLevelCol="5"/>
  <cols>
    <col min="1" max="1" width="14.375" style="2" customWidth="1"/>
    <col min="2" max="2" width="14.25" style="2" customWidth="1"/>
    <col min="3" max="3" width="29.875" style="2" customWidth="1"/>
    <col min="4" max="4" width="26.5" style="2" customWidth="1"/>
    <col min="5" max="16384" width="8.125" style="2"/>
  </cols>
  <sheetData>
    <row r="1" ht="27.6" customHeight="1" spans="1:1">
      <c r="A1" s="1" t="s">
        <v>274</v>
      </c>
    </row>
    <row r="2" ht="40.15" customHeight="1" spans="1:4">
      <c r="A2" s="3" t="s">
        <v>275</v>
      </c>
      <c r="B2" s="3"/>
      <c r="C2" s="3"/>
      <c r="D2" s="3"/>
    </row>
    <row r="3" ht="20.25" customHeight="1" spans="1:4">
      <c r="A3" s="4" t="s">
        <v>276</v>
      </c>
      <c r="B3" s="12"/>
      <c r="C3" s="12"/>
      <c r="D3" s="12"/>
    </row>
    <row r="4" ht="87.75" customHeight="1" spans="1:4">
      <c r="A4" s="4" t="s">
        <v>277</v>
      </c>
      <c r="B4" s="5" t="s">
        <v>58</v>
      </c>
      <c r="C4" s="5"/>
      <c r="D4" s="5"/>
    </row>
    <row r="5" ht="23.45" customHeight="1" spans="1:4">
      <c r="A5" s="4" t="s">
        <v>278</v>
      </c>
      <c r="B5" s="4" t="s">
        <v>279</v>
      </c>
      <c r="C5" s="4" t="s">
        <v>280</v>
      </c>
      <c r="D5" s="4" t="s">
        <v>281</v>
      </c>
    </row>
    <row r="6" ht="23.45" customHeight="1" spans="1:4">
      <c r="A6" s="4"/>
      <c r="B6" s="6" t="s">
        <v>282</v>
      </c>
      <c r="C6" s="7" t="s">
        <v>283</v>
      </c>
      <c r="D6" s="8"/>
    </row>
    <row r="7" ht="23.45" customHeight="1" spans="1:4">
      <c r="A7" s="4"/>
      <c r="B7" s="9"/>
      <c r="C7" s="7" t="s">
        <v>284</v>
      </c>
      <c r="D7" s="8"/>
    </row>
    <row r="8" ht="23.45" customHeight="1" spans="1:6">
      <c r="A8" s="4"/>
      <c r="B8" s="10"/>
      <c r="C8" s="7" t="s">
        <v>285</v>
      </c>
      <c r="D8" s="8"/>
      <c r="F8" s="13"/>
    </row>
    <row r="9" ht="23.45" customHeight="1" spans="1:4">
      <c r="A9" s="4"/>
      <c r="B9" s="6" t="s">
        <v>286</v>
      </c>
      <c r="C9" s="7" t="s">
        <v>283</v>
      </c>
      <c r="D9" s="8"/>
    </row>
    <row r="10" ht="23.45" customHeight="1" spans="1:4">
      <c r="A10" s="4"/>
      <c r="B10" s="9"/>
      <c r="C10" s="7" t="s">
        <v>284</v>
      </c>
      <c r="D10" s="8"/>
    </row>
    <row r="11" ht="23.45" customHeight="1" spans="1:4">
      <c r="A11" s="4"/>
      <c r="B11" s="10"/>
      <c r="C11" s="7" t="s">
        <v>285</v>
      </c>
      <c r="D11" s="8"/>
    </row>
    <row r="12" ht="23.45" customHeight="1" spans="1:4">
      <c r="A12" s="4"/>
      <c r="B12" s="8" t="s">
        <v>287</v>
      </c>
      <c r="C12" s="7" t="s">
        <v>283</v>
      </c>
      <c r="D12" s="8"/>
    </row>
    <row r="13" ht="23.45" customHeight="1" spans="1:4">
      <c r="A13" s="4"/>
      <c r="B13" s="8"/>
      <c r="C13" s="7" t="s">
        <v>284</v>
      </c>
      <c r="D13" s="8"/>
    </row>
    <row r="14" ht="23.45" customHeight="1" spans="1:4">
      <c r="A14" s="4"/>
      <c r="B14" s="8"/>
      <c r="C14" s="7" t="s">
        <v>285</v>
      </c>
      <c r="D14" s="8"/>
    </row>
    <row r="15" ht="22.15" customHeight="1" spans="1:4">
      <c r="A15" s="11" t="s">
        <v>288</v>
      </c>
      <c r="B15" s="11"/>
      <c r="C15" s="11"/>
      <c r="D15" s="11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H10" sqref="H10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1" t="s">
        <v>289</v>
      </c>
      <c r="B1" s="2"/>
      <c r="C1" s="2"/>
      <c r="D1" s="2"/>
    </row>
    <row r="2" ht="34.9" customHeight="1" spans="1:4">
      <c r="A2" s="3" t="s">
        <v>290</v>
      </c>
      <c r="B2" s="3"/>
      <c r="C2" s="3"/>
      <c r="D2" s="3"/>
    </row>
    <row r="3" ht="86.25" customHeight="1" spans="1:4">
      <c r="A3" s="4" t="s">
        <v>291</v>
      </c>
      <c r="B3" s="5" t="s">
        <v>58</v>
      </c>
      <c r="C3" s="5"/>
      <c r="D3" s="5"/>
    </row>
    <row r="4" ht="20.1" customHeight="1" spans="1:4">
      <c r="A4" s="4" t="s">
        <v>278</v>
      </c>
      <c r="B4" s="4" t="s">
        <v>279</v>
      </c>
      <c r="C4" s="4" t="s">
        <v>280</v>
      </c>
      <c r="D4" s="4" t="s">
        <v>281</v>
      </c>
    </row>
    <row r="5" ht="20.1" customHeight="1" spans="1:4">
      <c r="A5" s="4"/>
      <c r="B5" s="6" t="s">
        <v>282</v>
      </c>
      <c r="C5" s="7" t="s">
        <v>283</v>
      </c>
      <c r="D5" s="8"/>
    </row>
    <row r="6" ht="20.1" customHeight="1" spans="1:4">
      <c r="A6" s="4"/>
      <c r="B6" s="9"/>
      <c r="C6" s="7" t="s">
        <v>284</v>
      </c>
      <c r="D6" s="8"/>
    </row>
    <row r="7" ht="20.1" customHeight="1" spans="1:4">
      <c r="A7" s="4"/>
      <c r="B7" s="10"/>
      <c r="C7" s="7" t="s">
        <v>285</v>
      </c>
      <c r="D7" s="8"/>
    </row>
    <row r="8" ht="20.1" customHeight="1" spans="1:4">
      <c r="A8" s="4"/>
      <c r="B8" s="6" t="s">
        <v>286</v>
      </c>
      <c r="C8" s="7" t="s">
        <v>283</v>
      </c>
      <c r="D8" s="8"/>
    </row>
    <row r="9" ht="20.1" customHeight="1" spans="1:4">
      <c r="A9" s="4"/>
      <c r="B9" s="9"/>
      <c r="C9" s="7" t="s">
        <v>284</v>
      </c>
      <c r="D9" s="8"/>
    </row>
    <row r="10" ht="20.1" customHeight="1" spans="1:4">
      <c r="A10" s="4"/>
      <c r="B10" s="10"/>
      <c r="C10" s="7" t="s">
        <v>285</v>
      </c>
      <c r="D10" s="8"/>
    </row>
    <row r="11" ht="20.1" customHeight="1" spans="1:4">
      <c r="A11" s="4"/>
      <c r="B11" s="8" t="s">
        <v>287</v>
      </c>
      <c r="C11" s="7" t="s">
        <v>283</v>
      </c>
      <c r="D11" s="8"/>
    </row>
    <row r="12" ht="20.1" customHeight="1" spans="1:4">
      <c r="A12" s="4"/>
      <c r="B12" s="8"/>
      <c r="C12" s="7" t="s">
        <v>284</v>
      </c>
      <c r="D12" s="8"/>
    </row>
    <row r="13" ht="20.1" customHeight="1" spans="1:4">
      <c r="A13" s="4"/>
      <c r="B13" s="8"/>
      <c r="C13" s="7" t="s">
        <v>285</v>
      </c>
      <c r="D13" s="8"/>
    </row>
    <row r="14" ht="26.25" customHeight="1" spans="1:4">
      <c r="A14" s="11" t="s">
        <v>288</v>
      </c>
      <c r="B14" s="11"/>
      <c r="C14" s="11"/>
      <c r="D14" s="11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7" sqref="A7:B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9" customWidth="1"/>
    <col min="4" max="4" width="10.625" style="109" customWidth="1"/>
    <col min="5" max="8" width="9.5" style="109" customWidth="1"/>
  </cols>
  <sheetData>
    <row r="1" spans="1:8">
      <c r="A1" s="110" t="s">
        <v>20</v>
      </c>
      <c r="B1" s="111"/>
      <c r="C1" s="112"/>
      <c r="D1" s="113"/>
      <c r="E1" s="113"/>
      <c r="F1" s="114"/>
      <c r="G1" s="115"/>
      <c r="H1" s="115"/>
    </row>
    <row r="2" ht="29.1" customHeight="1" spans="1:8">
      <c r="A2" s="116" t="s">
        <v>21</v>
      </c>
      <c r="B2" s="116"/>
      <c r="C2" s="116"/>
      <c r="D2" s="116"/>
      <c r="E2" s="116"/>
      <c r="F2" s="116"/>
      <c r="G2" s="116"/>
      <c r="H2" s="116"/>
    </row>
    <row r="3" ht="25.5" spans="1:8">
      <c r="A3" s="110"/>
      <c r="B3" s="110"/>
      <c r="C3" s="117"/>
      <c r="D3" s="118"/>
      <c r="E3" s="118"/>
      <c r="F3" s="119"/>
      <c r="G3" s="120" t="s">
        <v>2</v>
      </c>
      <c r="H3" s="120"/>
    </row>
    <row r="4" spans="1:8">
      <c r="A4" s="121" t="s">
        <v>22</v>
      </c>
      <c r="B4" s="121" t="s">
        <v>23</v>
      </c>
      <c r="C4" s="122" t="s">
        <v>24</v>
      </c>
      <c r="D4" s="123"/>
      <c r="E4" s="123"/>
      <c r="F4" s="123"/>
      <c r="G4" s="123"/>
      <c r="H4" s="124"/>
    </row>
    <row r="5" ht="60" customHeight="1" spans="1:8">
      <c r="A5" s="121"/>
      <c r="B5" s="121"/>
      <c r="C5" s="125" t="s">
        <v>25</v>
      </c>
      <c r="D5" s="125" t="s">
        <v>26</v>
      </c>
      <c r="E5" s="125" t="s">
        <v>27</v>
      </c>
      <c r="F5" s="125" t="s">
        <v>28</v>
      </c>
      <c r="G5" s="126" t="s">
        <v>29</v>
      </c>
      <c r="H5" s="125" t="s">
        <v>30</v>
      </c>
    </row>
    <row r="6" ht="20.1" customHeight="1" spans="1:8">
      <c r="A6" s="127" t="s">
        <v>31</v>
      </c>
      <c r="B6" s="127" t="s">
        <v>31</v>
      </c>
      <c r="C6" s="128">
        <v>1</v>
      </c>
      <c r="D6" s="127">
        <v>2</v>
      </c>
      <c r="E6" s="128">
        <v>3</v>
      </c>
      <c r="F6" s="128">
        <v>4</v>
      </c>
      <c r="G6" s="127">
        <v>5</v>
      </c>
      <c r="H6" s="128">
        <v>6</v>
      </c>
    </row>
    <row r="7" ht="30" customHeight="1" spans="1:8">
      <c r="A7" s="98" t="s">
        <v>32</v>
      </c>
      <c r="B7" s="98" t="s">
        <v>33</v>
      </c>
      <c r="C7" s="129">
        <f>SUM(D7:H7)</f>
        <v>2414.54</v>
      </c>
      <c r="D7" s="77">
        <v>2343.24</v>
      </c>
      <c r="E7" s="129"/>
      <c r="F7" s="129"/>
      <c r="G7" s="77">
        <v>21.5</v>
      </c>
      <c r="H7" s="77">
        <v>49.8</v>
      </c>
    </row>
    <row r="8" ht="20.1" customHeight="1" spans="1:8">
      <c r="A8" s="98"/>
      <c r="B8" s="98"/>
      <c r="C8" s="129"/>
      <c r="D8" s="129"/>
      <c r="E8" s="129"/>
      <c r="F8" s="129"/>
      <c r="G8" s="129"/>
      <c r="H8" s="129"/>
    </row>
    <row r="9" ht="20.1" customHeight="1" spans="1:8">
      <c r="A9" s="102"/>
      <c r="B9" s="102"/>
      <c r="C9" s="130"/>
      <c r="D9" s="130"/>
      <c r="E9" s="130"/>
      <c r="F9" s="130"/>
      <c r="G9" s="130"/>
      <c r="H9" s="130"/>
    </row>
    <row r="10" ht="20.1" customHeight="1" spans="1:8">
      <c r="A10" s="102"/>
      <c r="B10" s="102"/>
      <c r="C10" s="130"/>
      <c r="D10" s="130"/>
      <c r="E10" s="130"/>
      <c r="F10" s="130"/>
      <c r="G10" s="130"/>
      <c r="H10" s="130"/>
    </row>
    <row r="11" ht="20.1" customHeight="1" spans="1:8">
      <c r="A11" s="102"/>
      <c r="B11" s="102"/>
      <c r="C11" s="130"/>
      <c r="D11" s="130"/>
      <c r="E11" s="130"/>
      <c r="F11" s="130"/>
      <c r="G11" s="130"/>
      <c r="H11" s="130"/>
    </row>
    <row r="12" ht="20.1" customHeight="1" spans="1:8">
      <c r="A12" s="102"/>
      <c r="B12" s="102"/>
      <c r="C12" s="130"/>
      <c r="D12" s="130"/>
      <c r="E12" s="130"/>
      <c r="F12" s="130"/>
      <c r="G12" s="130"/>
      <c r="H12" s="130"/>
    </row>
    <row r="13" ht="20.1" customHeight="1" spans="1:8">
      <c r="A13" s="102"/>
      <c r="B13" s="102"/>
      <c r="C13" s="130"/>
      <c r="D13" s="130"/>
      <c r="E13" s="130"/>
      <c r="F13" s="130"/>
      <c r="G13" s="130"/>
      <c r="H13" s="130"/>
    </row>
    <row r="14" ht="20.1" customHeight="1" spans="1:8">
      <c r="A14" s="102"/>
      <c r="B14" s="102"/>
      <c r="C14" s="130"/>
      <c r="D14" s="130"/>
      <c r="E14" s="130"/>
      <c r="F14" s="130"/>
      <c r="G14" s="130"/>
      <c r="H14" s="13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C8" sqref="C8:D8"/>
    </sheetView>
  </sheetViews>
  <sheetFormatPr defaultColWidth="9" defaultRowHeight="14.25"/>
  <cols>
    <col min="1" max="1" width="10.5" customWidth="1"/>
    <col min="2" max="2" width="14.375" customWidth="1"/>
    <col min="3" max="3" width="9.125" customWidth="1"/>
    <col min="4" max="4" width="10.5" customWidth="1"/>
    <col min="5" max="5" width="9.75" customWidth="1"/>
    <col min="6" max="6" width="9.25" customWidth="1"/>
    <col min="7" max="7" width="8.625" customWidth="1"/>
    <col min="8" max="8" width="8.875" customWidth="1"/>
    <col min="9" max="9" width="10.75" customWidth="1"/>
    <col min="10" max="14" width="9.625" customWidth="1"/>
    <col min="15" max="15" width="9.125" customWidth="1"/>
  </cols>
  <sheetData>
    <row r="1" ht="25.5" spans="1:15">
      <c r="A1" s="90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25"/>
      <c r="N1" s="25"/>
      <c r="O1" s="25"/>
    </row>
    <row r="2" ht="20.25" spans="1:15">
      <c r="A2" s="92" t="s">
        <v>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04" t="s">
        <v>2</v>
      </c>
      <c r="O3" s="104"/>
    </row>
    <row r="4" s="57" customFormat="1" ht="13.5" spans="1:15">
      <c r="A4" s="94" t="s">
        <v>22</v>
      </c>
      <c r="B4" s="94" t="s">
        <v>23</v>
      </c>
      <c r="C4" s="94" t="s">
        <v>36</v>
      </c>
      <c r="D4" s="94" t="s">
        <v>37</v>
      </c>
      <c r="E4" s="94" t="s">
        <v>38</v>
      </c>
      <c r="F4" s="94" t="s">
        <v>39</v>
      </c>
      <c r="G4" s="94" t="s">
        <v>40</v>
      </c>
      <c r="H4" s="94" t="s">
        <v>41</v>
      </c>
      <c r="I4" s="94" t="s">
        <v>42</v>
      </c>
      <c r="J4" s="105" t="s">
        <v>24</v>
      </c>
      <c r="K4" s="105"/>
      <c r="L4" s="105"/>
      <c r="M4" s="105"/>
      <c r="N4" s="105"/>
      <c r="O4" s="105"/>
    </row>
    <row r="5" s="57" customFormat="1" ht="43.15" customHeight="1" spans="1:15">
      <c r="A5" s="95"/>
      <c r="B5" s="95"/>
      <c r="C5" s="95"/>
      <c r="D5" s="95"/>
      <c r="E5" s="95"/>
      <c r="F5" s="95"/>
      <c r="G5" s="95"/>
      <c r="H5" s="95"/>
      <c r="I5" s="95"/>
      <c r="J5" s="94" t="s">
        <v>38</v>
      </c>
      <c r="K5" s="94" t="s">
        <v>26</v>
      </c>
      <c r="L5" s="94" t="s">
        <v>27</v>
      </c>
      <c r="M5" s="94" t="s">
        <v>28</v>
      </c>
      <c r="N5" s="106" t="s">
        <v>29</v>
      </c>
      <c r="O5" s="94" t="s">
        <v>30</v>
      </c>
    </row>
    <row r="6" s="57" customFormat="1" ht="13.5" spans="1: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107"/>
      <c r="O6" s="96"/>
    </row>
    <row r="7" s="57" customFormat="1" ht="20.1" customHeight="1" spans="1:15">
      <c r="A7" s="97" t="s">
        <v>31</v>
      </c>
      <c r="B7" s="97" t="s">
        <v>31</v>
      </c>
      <c r="C7" s="97" t="s">
        <v>31</v>
      </c>
      <c r="D7" s="97" t="s">
        <v>31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</row>
    <row r="8" s="57" customFormat="1" ht="30.75" customHeight="1" spans="1:15">
      <c r="A8" s="98" t="s">
        <v>32</v>
      </c>
      <c r="B8" s="98" t="s">
        <v>33</v>
      </c>
      <c r="C8" s="76" t="s">
        <v>43</v>
      </c>
      <c r="D8" s="76" t="s">
        <v>44</v>
      </c>
      <c r="E8" s="99">
        <f>SUM(F8:I8)</f>
        <v>2414.54</v>
      </c>
      <c r="F8" s="77">
        <v>429.11</v>
      </c>
      <c r="G8" s="77">
        <v>4.98</v>
      </c>
      <c r="H8" s="77">
        <v>103.45</v>
      </c>
      <c r="I8" s="77">
        <v>1877</v>
      </c>
      <c r="J8" s="99">
        <f>SUM(K8:O8)</f>
        <v>2414.54</v>
      </c>
      <c r="K8" s="77">
        <v>2343.24</v>
      </c>
      <c r="L8" s="108"/>
      <c r="M8" s="108"/>
      <c r="N8" s="77">
        <v>21.5</v>
      </c>
      <c r="O8" s="77">
        <v>49.8</v>
      </c>
    </row>
    <row r="9" s="57" customFormat="1" ht="20.1" customHeight="1" spans="1:15">
      <c r="A9" s="100"/>
      <c r="B9" s="100"/>
      <c r="C9" s="101"/>
      <c r="D9" s="101"/>
      <c r="E9" s="99"/>
      <c r="F9" s="99"/>
      <c r="G9" s="99"/>
      <c r="H9" s="99"/>
      <c r="I9" s="99"/>
      <c r="J9" s="99"/>
      <c r="K9" s="108"/>
      <c r="L9" s="108"/>
      <c r="M9" s="108"/>
      <c r="N9" s="108"/>
      <c r="O9" s="108"/>
    </row>
    <row r="10" ht="20.1" customHeight="1" spans="1:1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ht="20.1" customHeight="1" spans="1:1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ht="20.1" customHeight="1" spans="1:1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ht="20.1" customHeight="1" spans="1:1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ht="20.1" customHeight="1" spans="1:1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ht="20.1" customHeight="1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ht="20.1" customHeight="1" spans="1:1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ht="20.1" customHeight="1" spans="1:1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ht="20.1" customHeight="1" spans="1:1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ht="64.9" customHeight="1" spans="1:15">
      <c r="A19" s="103" t="s">
        <v>45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46</v>
      </c>
      <c r="B1" s="25"/>
      <c r="C1" s="25"/>
      <c r="D1" s="25"/>
    </row>
    <row r="2" ht="20.25" spans="1:4">
      <c r="A2" s="80" t="s">
        <v>47</v>
      </c>
      <c r="B2" s="80"/>
      <c r="C2" s="80"/>
      <c r="D2" s="80"/>
    </row>
    <row r="3" spans="1:4">
      <c r="A3" s="81"/>
      <c r="B3" s="81"/>
      <c r="C3" s="81"/>
      <c r="D3" s="82" t="s">
        <v>2</v>
      </c>
    </row>
    <row r="4" s="57" customFormat="1" ht="20.1" customHeight="1" spans="1:4">
      <c r="A4" s="83" t="s">
        <v>3</v>
      </c>
      <c r="B4" s="83"/>
      <c r="C4" s="83" t="s">
        <v>4</v>
      </c>
      <c r="D4" s="83"/>
    </row>
    <row r="5" s="57" customFormat="1" ht="20.1" customHeight="1" spans="1:4">
      <c r="A5" s="84" t="s">
        <v>5</v>
      </c>
      <c r="B5" s="84" t="s">
        <v>6</v>
      </c>
      <c r="C5" s="84" t="s">
        <v>7</v>
      </c>
      <c r="D5" s="84" t="s">
        <v>6</v>
      </c>
    </row>
    <row r="6" s="57" customFormat="1" ht="20.1" customHeight="1" spans="1:4">
      <c r="A6" s="85" t="s">
        <v>8</v>
      </c>
      <c r="B6" s="77">
        <v>2343.24</v>
      </c>
      <c r="C6" s="85" t="s">
        <v>9</v>
      </c>
      <c r="D6" s="86">
        <f>SUM(D7:D9)</f>
        <v>466.24</v>
      </c>
    </row>
    <row r="7" s="57" customFormat="1" ht="20.1" customHeight="1" spans="1:4">
      <c r="A7" s="85" t="s">
        <v>10</v>
      </c>
      <c r="B7" s="87"/>
      <c r="C7" s="85" t="s">
        <v>48</v>
      </c>
      <c r="D7" s="77">
        <v>429.11</v>
      </c>
    </row>
    <row r="8" s="57" customFormat="1" ht="20.1" customHeight="1" spans="1:4">
      <c r="A8" s="85"/>
      <c r="B8" s="87"/>
      <c r="C8" s="85" t="s">
        <v>49</v>
      </c>
      <c r="D8" s="77">
        <v>4.98</v>
      </c>
    </row>
    <row r="9" s="57" customFormat="1" ht="20.1" customHeight="1" spans="1:4">
      <c r="A9" s="85"/>
      <c r="B9" s="87"/>
      <c r="C9" s="85" t="s">
        <v>50</v>
      </c>
      <c r="D9" s="87">
        <v>32.15</v>
      </c>
    </row>
    <row r="10" s="57" customFormat="1" ht="20.1" customHeight="1" spans="1:4">
      <c r="A10" s="85"/>
      <c r="B10" s="87"/>
      <c r="C10" s="85" t="s">
        <v>17</v>
      </c>
      <c r="D10" s="77">
        <v>1877</v>
      </c>
    </row>
    <row r="11" s="57" customFormat="1" ht="20.1" customHeight="1" spans="1:4">
      <c r="A11" s="85"/>
      <c r="B11" s="87"/>
      <c r="C11" s="85"/>
      <c r="D11" s="87"/>
    </row>
    <row r="12" s="57" customFormat="1" ht="20.1" customHeight="1" spans="1:4">
      <c r="A12" s="85"/>
      <c r="B12" s="87"/>
      <c r="C12" s="85"/>
      <c r="D12" s="87"/>
    </row>
    <row r="13" s="57" customFormat="1" ht="20.1" customHeight="1" spans="1:4">
      <c r="A13" s="88" t="s">
        <v>18</v>
      </c>
      <c r="B13" s="89">
        <f>B6+B7</f>
        <v>2343.24</v>
      </c>
      <c r="C13" s="88" t="s">
        <v>19</v>
      </c>
      <c r="D13" s="87">
        <f>D6+D10</f>
        <v>2343.24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8" sqref="H18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58" t="s">
        <v>51</v>
      </c>
      <c r="B1" s="58"/>
      <c r="C1" s="58"/>
      <c r="D1" s="59"/>
      <c r="E1" s="59"/>
    </row>
    <row r="2" ht="20.25" spans="1:5">
      <c r="A2" s="60" t="s">
        <v>52</v>
      </c>
      <c r="B2" s="60"/>
      <c r="C2" s="60"/>
      <c r="D2" s="60"/>
      <c r="E2" s="60"/>
    </row>
    <row r="3" spans="1:5">
      <c r="A3" s="61"/>
      <c r="B3" s="61"/>
      <c r="C3" s="61"/>
      <c r="D3" s="61"/>
      <c r="E3" s="28" t="s">
        <v>2</v>
      </c>
    </row>
    <row r="4" s="57" customFormat="1" ht="20.1" customHeight="1" spans="1:5">
      <c r="A4" s="62" t="s">
        <v>36</v>
      </c>
      <c r="B4" s="62" t="s">
        <v>37</v>
      </c>
      <c r="C4" s="62" t="s">
        <v>38</v>
      </c>
      <c r="D4" s="63" t="s">
        <v>53</v>
      </c>
      <c r="E4" s="63"/>
    </row>
    <row r="5" s="57" customFormat="1" ht="20.1" customHeight="1" spans="1:5">
      <c r="A5" s="62"/>
      <c r="B5" s="62"/>
      <c r="C5" s="62"/>
      <c r="D5" s="142" t="s">
        <v>54</v>
      </c>
      <c r="E5" s="62" t="s">
        <v>42</v>
      </c>
    </row>
    <row r="6" s="57" customFormat="1" ht="20.1" customHeight="1" spans="1:5">
      <c r="A6" s="64" t="s">
        <v>31</v>
      </c>
      <c r="B6" s="64" t="s">
        <v>31</v>
      </c>
      <c r="C6" s="64">
        <v>1</v>
      </c>
      <c r="D6" s="65">
        <v>2</v>
      </c>
      <c r="E6" s="65">
        <v>3</v>
      </c>
    </row>
    <row r="7" s="57" customFormat="1" ht="20.1" customHeight="1" spans="1:5">
      <c r="A7" s="76" t="s">
        <v>43</v>
      </c>
      <c r="B7" s="76" t="s">
        <v>44</v>
      </c>
      <c r="C7" s="67">
        <f>SUM(D7:E7)</f>
        <v>2343.24</v>
      </c>
      <c r="D7" s="68">
        <v>466.24</v>
      </c>
      <c r="E7" s="77">
        <v>1877</v>
      </c>
    </row>
    <row r="8" s="57" customFormat="1" ht="20.1" customHeight="1" spans="1:5">
      <c r="A8" s="69"/>
      <c r="B8" s="70"/>
      <c r="C8" s="70"/>
      <c r="D8" s="68"/>
      <c r="E8" s="68"/>
    </row>
    <row r="9" s="57" customFormat="1" ht="20.1" customHeight="1" spans="1:5">
      <c r="A9" s="71"/>
      <c r="B9" s="71"/>
      <c r="C9" s="71"/>
      <c r="D9" s="68"/>
      <c r="E9" s="68"/>
    </row>
    <row r="10" s="57" customFormat="1" ht="20.1" customHeight="1" spans="1:5">
      <c r="A10" s="71"/>
      <c r="B10" s="71"/>
      <c r="C10" s="71"/>
      <c r="D10" s="68"/>
      <c r="E10" s="68"/>
    </row>
    <row r="11" s="57" customFormat="1" ht="20.1" customHeight="1" spans="1:5">
      <c r="A11" s="71"/>
      <c r="B11" s="71"/>
      <c r="C11" s="71"/>
      <c r="D11" s="68"/>
      <c r="E11" s="68"/>
    </row>
    <row r="12" s="57" customFormat="1" ht="20.1" customHeight="1" spans="1:5">
      <c r="A12" s="71"/>
      <c r="B12" s="71"/>
      <c r="C12" s="71"/>
      <c r="D12" s="68"/>
      <c r="E12" s="68"/>
    </row>
    <row r="13" s="57" customFormat="1" ht="20.1" customHeight="1" spans="1:5">
      <c r="A13" s="71"/>
      <c r="B13" s="71"/>
      <c r="C13" s="71"/>
      <c r="D13" s="68"/>
      <c r="E13" s="68"/>
    </row>
    <row r="14" s="57" customFormat="1" ht="20.1" customHeight="1" spans="1:5">
      <c r="A14" s="68"/>
      <c r="B14" s="68"/>
      <c r="C14" s="68"/>
      <c r="D14" s="68"/>
      <c r="E14" s="68"/>
    </row>
    <row r="15" s="57" customFormat="1" ht="20.1" customHeight="1" spans="1:5">
      <c r="A15" s="68"/>
      <c r="B15" s="68"/>
      <c r="C15" s="68"/>
      <c r="D15" s="68"/>
      <c r="E15" s="68"/>
    </row>
    <row r="16" s="57" customFormat="1" ht="20.1" customHeight="1" spans="1:5">
      <c r="A16" s="68"/>
      <c r="B16" s="68"/>
      <c r="C16" s="68"/>
      <c r="D16" s="68"/>
      <c r="E16" s="68"/>
    </row>
    <row r="17" s="57" customFormat="1" ht="20.1" customHeight="1" spans="1:5">
      <c r="A17" s="68"/>
      <c r="B17" s="68"/>
      <c r="C17" s="68"/>
      <c r="D17" s="68"/>
      <c r="E17" s="68"/>
    </row>
    <row r="18" s="57" customFormat="1" ht="20.1" customHeight="1" spans="1:5">
      <c r="A18" s="68"/>
      <c r="B18" s="68"/>
      <c r="C18" s="68"/>
      <c r="D18" s="68"/>
      <c r="E18" s="68"/>
    </row>
    <row r="19" s="57" customFormat="1" ht="20.1" customHeight="1" spans="1:5">
      <c r="A19" s="68"/>
      <c r="B19" s="68"/>
      <c r="C19" s="68"/>
      <c r="D19" s="68"/>
      <c r="E19" s="68"/>
    </row>
    <row r="20" s="57" customFormat="1" ht="20.1" customHeight="1" spans="1:5">
      <c r="A20" s="68"/>
      <c r="B20" s="68"/>
      <c r="C20" s="68"/>
      <c r="D20" s="68"/>
      <c r="E20" s="68"/>
    </row>
    <row r="21" s="57" customFormat="1" ht="20.1" customHeight="1" spans="1:5">
      <c r="A21" s="68"/>
      <c r="B21" s="68"/>
      <c r="C21" s="68"/>
      <c r="D21" s="68"/>
      <c r="E21" s="68"/>
    </row>
    <row r="22" s="57" customFormat="1" ht="13.5" spans="1:5">
      <c r="A22" s="78" t="s">
        <v>55</v>
      </c>
      <c r="B22" s="78"/>
      <c r="C22" s="78"/>
      <c r="D22" s="78"/>
      <c r="E22" s="78"/>
    </row>
    <row r="23" s="57" customFormat="1" ht="13.5" spans="1:5">
      <c r="A23" s="79"/>
      <c r="B23" s="79"/>
      <c r="C23" s="79"/>
      <c r="D23" s="79"/>
      <c r="E23" s="79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E16" sqref="E16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8" t="s">
        <v>56</v>
      </c>
      <c r="B1" s="58"/>
      <c r="C1" s="58"/>
      <c r="D1" s="59"/>
      <c r="E1" s="59"/>
    </row>
    <row r="2" ht="26.45" customHeight="1" spans="1:5">
      <c r="A2" s="60" t="s">
        <v>57</v>
      </c>
      <c r="B2" s="60"/>
      <c r="C2" s="60"/>
      <c r="D2" s="60"/>
      <c r="E2" s="60"/>
    </row>
    <row r="3" spans="1:5">
      <c r="A3" s="61"/>
      <c r="B3" s="61"/>
      <c r="C3" s="61"/>
      <c r="D3" s="61"/>
      <c r="E3" s="28" t="s">
        <v>2</v>
      </c>
    </row>
    <row r="4" s="57" customFormat="1" ht="20.1" customHeight="1" spans="1:5">
      <c r="A4" s="62" t="s">
        <v>36</v>
      </c>
      <c r="B4" s="62" t="s">
        <v>37</v>
      </c>
      <c r="C4" s="62" t="s">
        <v>38</v>
      </c>
      <c r="D4" s="63" t="s">
        <v>53</v>
      </c>
      <c r="E4" s="63"/>
    </row>
    <row r="5" s="57" customFormat="1" ht="20.1" customHeight="1" spans="1:5">
      <c r="A5" s="62"/>
      <c r="B5" s="62"/>
      <c r="C5" s="62"/>
      <c r="D5" s="142" t="s">
        <v>54</v>
      </c>
      <c r="E5" s="62" t="s">
        <v>42</v>
      </c>
    </row>
    <row r="6" s="57" customFormat="1" ht="20.1" customHeight="1" spans="1:5">
      <c r="A6" s="64" t="s">
        <v>31</v>
      </c>
      <c r="B6" s="64" t="s">
        <v>31</v>
      </c>
      <c r="C6" s="64">
        <v>1</v>
      </c>
      <c r="D6" s="65">
        <v>2</v>
      </c>
      <c r="E6" s="65">
        <v>3</v>
      </c>
    </row>
    <row r="7" s="57" customFormat="1" ht="20.1" customHeight="1" spans="1:5">
      <c r="A7" s="66"/>
      <c r="B7" s="67"/>
      <c r="C7" s="67"/>
      <c r="D7" s="68"/>
      <c r="E7" s="68"/>
    </row>
    <row r="8" s="57" customFormat="1" ht="20.1" customHeight="1" spans="1:5">
      <c r="A8" s="69"/>
      <c r="B8" s="70"/>
      <c r="C8" s="70"/>
      <c r="D8" s="68"/>
      <c r="E8" s="68"/>
    </row>
    <row r="9" s="57" customFormat="1" ht="20.1" customHeight="1" spans="1:5">
      <c r="A9" s="71"/>
      <c r="B9" s="71"/>
      <c r="C9" s="71"/>
      <c r="D9" s="68"/>
      <c r="E9" s="68"/>
    </row>
    <row r="10" s="57" customFormat="1" ht="20.1" customHeight="1" spans="1:5">
      <c r="A10" s="71"/>
      <c r="B10" s="71"/>
      <c r="C10" s="71"/>
      <c r="D10" s="68"/>
      <c r="E10" s="68"/>
    </row>
    <row r="11" s="57" customFormat="1" ht="20.1" customHeight="1" spans="1:5">
      <c r="A11" s="71"/>
      <c r="B11" s="71" t="s">
        <v>58</v>
      </c>
      <c r="C11" s="71"/>
      <c r="D11" s="68"/>
      <c r="E11" s="68"/>
    </row>
    <row r="12" s="57" customFormat="1" ht="20.1" customHeight="1" spans="1:5">
      <c r="A12" s="71"/>
      <c r="B12" s="71"/>
      <c r="C12" s="71"/>
      <c r="D12" s="68"/>
      <c r="E12" s="68"/>
    </row>
    <row r="13" s="57" customFormat="1" ht="20.1" customHeight="1" spans="1:5">
      <c r="A13" s="71"/>
      <c r="B13" s="71"/>
      <c r="C13" s="71"/>
      <c r="D13" s="68"/>
      <c r="E13" s="68"/>
    </row>
    <row r="14" s="57" customFormat="1" ht="20.1" customHeight="1" spans="1:5">
      <c r="A14" s="68"/>
      <c r="B14" s="68"/>
      <c r="C14" s="68"/>
      <c r="D14" s="68"/>
      <c r="E14" s="68"/>
    </row>
    <row r="15" s="57" customFormat="1" ht="20.1" customHeight="1" spans="1:5">
      <c r="A15" s="68"/>
      <c r="B15" s="68"/>
      <c r="C15" s="68"/>
      <c r="D15" s="68"/>
      <c r="E15" s="68"/>
    </row>
    <row r="16" s="57" customFormat="1" ht="20.1" customHeight="1" spans="1:5">
      <c r="A16" s="68"/>
      <c r="B16" s="68"/>
      <c r="C16" s="68"/>
      <c r="D16" s="68"/>
      <c r="E16" s="68"/>
    </row>
    <row r="17" s="57" customFormat="1" ht="20.1" customHeight="1" spans="1:5">
      <c r="A17" s="68"/>
      <c r="B17" s="68"/>
      <c r="C17" s="68"/>
      <c r="D17" s="68"/>
      <c r="E17" s="68"/>
    </row>
    <row r="18" s="57" customFormat="1" ht="20.1" customHeight="1" spans="1:5">
      <c r="A18" s="68"/>
      <c r="B18" s="68"/>
      <c r="C18" s="68"/>
      <c r="D18" s="68"/>
      <c r="E18" s="68"/>
    </row>
    <row r="19" s="57" customFormat="1" ht="20.1" customHeight="1" spans="1:5">
      <c r="A19" s="68"/>
      <c r="B19" s="68"/>
      <c r="C19" s="68"/>
      <c r="D19" s="68"/>
      <c r="E19" s="68"/>
    </row>
    <row r="20" s="57" customFormat="1" ht="20.1" customHeight="1" spans="1:5">
      <c r="A20" s="68"/>
      <c r="B20" s="68"/>
      <c r="C20" s="68"/>
      <c r="D20" s="68"/>
      <c r="E20" s="68"/>
    </row>
    <row r="21" s="57" customFormat="1" ht="20.1" customHeight="1" spans="1:5">
      <c r="A21" s="68"/>
      <c r="B21" s="68"/>
      <c r="C21" s="68"/>
      <c r="D21" s="68"/>
      <c r="E21" s="68"/>
    </row>
    <row r="22" s="57" customFormat="1" ht="18.6" customHeight="1" spans="1:5">
      <c r="A22" s="72" t="s">
        <v>59</v>
      </c>
      <c r="B22" s="72"/>
      <c r="C22" s="72"/>
      <c r="D22" s="72"/>
      <c r="E22" s="73"/>
    </row>
    <row r="23" s="57" customFormat="1" ht="18.6" customHeight="1" spans="1:5">
      <c r="A23" s="74" t="s">
        <v>60</v>
      </c>
      <c r="B23" s="74"/>
      <c r="C23" s="74"/>
      <c r="D23" s="74"/>
      <c r="E23" s="73"/>
    </row>
    <row r="24" s="57" customFormat="1" ht="18.6" customHeight="1" spans="1:4">
      <c r="A24" s="75"/>
      <c r="B24" s="75"/>
      <c r="C24" s="75"/>
      <c r="D24" s="75"/>
    </row>
    <row r="25" spans="2:2">
      <c r="B25" t="s">
        <v>58</v>
      </c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E13" sqref="E13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0" t="s">
        <v>61</v>
      </c>
      <c r="B1" s="41"/>
      <c r="C1" s="41"/>
    </row>
    <row r="2" ht="37.15" customHeight="1" spans="1:3">
      <c r="A2" s="42" t="s">
        <v>62</v>
      </c>
      <c r="B2" s="42"/>
      <c r="C2" s="42"/>
    </row>
    <row r="3" s="39" customFormat="1" ht="18" customHeight="1" spans="1:3">
      <c r="A3" s="43"/>
      <c r="B3" s="44"/>
      <c r="C3" s="45" t="s">
        <v>2</v>
      </c>
    </row>
    <row r="4" ht="31.5" customHeight="1" spans="1:3">
      <c r="A4" s="46" t="s">
        <v>36</v>
      </c>
      <c r="B4" s="47" t="s">
        <v>37</v>
      </c>
      <c r="C4" s="48" t="s">
        <v>6</v>
      </c>
    </row>
    <row r="5" ht="20.1" customHeight="1" spans="1:3">
      <c r="A5" s="47" t="s">
        <v>63</v>
      </c>
      <c r="B5" s="47" t="s">
        <v>64</v>
      </c>
      <c r="C5" s="49">
        <f>SUM(C6:C15)</f>
        <v>2343.24</v>
      </c>
    </row>
    <row r="6" ht="20.1" customHeight="1" spans="1:3">
      <c r="A6" s="50" t="s">
        <v>65</v>
      </c>
      <c r="B6" s="50" t="s">
        <v>66</v>
      </c>
      <c r="C6" s="51">
        <v>429.11</v>
      </c>
    </row>
    <row r="7" ht="20.1" customHeight="1" spans="1:3">
      <c r="A7" s="50" t="s">
        <v>67</v>
      </c>
      <c r="B7" s="52" t="s">
        <v>68</v>
      </c>
      <c r="C7" s="53">
        <v>1901.75</v>
      </c>
    </row>
    <row r="8" ht="20.1" customHeight="1" spans="1:3">
      <c r="A8" s="50" t="s">
        <v>69</v>
      </c>
      <c r="B8" s="50" t="s">
        <v>70</v>
      </c>
      <c r="C8" s="54">
        <v>4.98</v>
      </c>
    </row>
    <row r="9" ht="20.1" customHeight="1" spans="1:3">
      <c r="A9" s="50" t="s">
        <v>71</v>
      </c>
      <c r="B9" s="50" t="s">
        <v>72</v>
      </c>
      <c r="C9" s="55" t="s">
        <v>64</v>
      </c>
    </row>
    <row r="10" ht="20.1" customHeight="1" spans="1:3">
      <c r="A10" s="50" t="s">
        <v>73</v>
      </c>
      <c r="B10" s="50" t="s">
        <v>74</v>
      </c>
      <c r="C10" s="51" t="s">
        <v>64</v>
      </c>
    </row>
    <row r="11" ht="20.1" customHeight="1" spans="1:3">
      <c r="A11" s="50" t="s">
        <v>75</v>
      </c>
      <c r="B11" s="52" t="s">
        <v>76</v>
      </c>
      <c r="C11" s="53">
        <v>7.4</v>
      </c>
    </row>
    <row r="12" ht="20.1" customHeight="1" spans="1:3">
      <c r="A12" s="50" t="s">
        <v>77</v>
      </c>
      <c r="B12" s="50" t="s">
        <v>78</v>
      </c>
      <c r="C12" s="54" t="s">
        <v>64</v>
      </c>
    </row>
    <row r="13" ht="20.1" customHeight="1" spans="1:3">
      <c r="A13" s="50" t="s">
        <v>79</v>
      </c>
      <c r="B13" s="50" t="s">
        <v>80</v>
      </c>
      <c r="C13" s="55" t="s">
        <v>64</v>
      </c>
    </row>
    <row r="14" ht="20.1" customHeight="1" spans="1:3">
      <c r="A14" s="50" t="s">
        <v>81</v>
      </c>
      <c r="B14" s="50" t="s">
        <v>82</v>
      </c>
      <c r="C14" s="56"/>
    </row>
    <row r="15" ht="20.1" customHeight="1" spans="1:3">
      <c r="A15" s="50" t="s">
        <v>83</v>
      </c>
      <c r="B15" s="50" t="s">
        <v>84</v>
      </c>
      <c r="C15" s="56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20" sqref="C20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85</v>
      </c>
      <c r="B1" s="24"/>
      <c r="C1" s="25"/>
    </row>
    <row r="2" ht="33.75" customHeight="1" spans="1:3">
      <c r="A2" s="26" t="s">
        <v>86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87</v>
      </c>
      <c r="B4" s="30" t="s">
        <v>37</v>
      </c>
      <c r="C4" s="30" t="s">
        <v>6</v>
      </c>
    </row>
    <row r="5" ht="20.1" customHeight="1" spans="1:3">
      <c r="A5" s="30" t="s">
        <v>63</v>
      </c>
      <c r="B5" s="30" t="s">
        <v>64</v>
      </c>
      <c r="C5" s="31">
        <f>C6+C20+C48+C60+C65+C78+C95+C98+C104+C107</f>
        <v>537.54</v>
      </c>
    </row>
    <row r="6" s="22" customFormat="1" ht="20.1" customHeight="1" spans="1:3">
      <c r="A6" s="32" t="s">
        <v>65</v>
      </c>
      <c r="B6" s="32" t="s">
        <v>66</v>
      </c>
      <c r="C6" s="31">
        <f>SUM(C7:C19)</f>
        <v>429.11</v>
      </c>
    </row>
    <row r="7" ht="20.1" customHeight="1" spans="1:3">
      <c r="A7" s="33" t="s">
        <v>88</v>
      </c>
      <c r="B7" s="33" t="s">
        <v>89</v>
      </c>
      <c r="C7" s="34">
        <v>140.21</v>
      </c>
    </row>
    <row r="8" ht="20.1" customHeight="1" spans="1:3">
      <c r="A8" s="33" t="s">
        <v>90</v>
      </c>
      <c r="B8" s="33" t="s">
        <v>91</v>
      </c>
      <c r="C8" s="34">
        <v>44.67</v>
      </c>
    </row>
    <row r="9" ht="20.1" customHeight="1" spans="1:3">
      <c r="A9" s="33" t="s">
        <v>92</v>
      </c>
      <c r="B9" s="33" t="s">
        <v>93</v>
      </c>
      <c r="C9" s="34">
        <v>5.53</v>
      </c>
    </row>
    <row r="10" ht="20.1" customHeight="1" spans="1:3">
      <c r="A10" s="33" t="s">
        <v>94</v>
      </c>
      <c r="B10" s="33" t="s">
        <v>95</v>
      </c>
      <c r="C10" s="34" t="s">
        <v>64</v>
      </c>
    </row>
    <row r="11" ht="20.1" customHeight="1" spans="1:3">
      <c r="A11" s="33" t="s">
        <v>96</v>
      </c>
      <c r="B11" s="33" t="s">
        <v>97</v>
      </c>
      <c r="C11" s="34">
        <v>46.99</v>
      </c>
    </row>
    <row r="12" ht="20.1" customHeight="1" spans="1:3">
      <c r="A12" s="33" t="s">
        <v>98</v>
      </c>
      <c r="B12" s="33" t="s">
        <v>99</v>
      </c>
      <c r="C12" s="34">
        <v>47.92</v>
      </c>
    </row>
    <row r="13" ht="20.1" customHeight="1" spans="1:3">
      <c r="A13" s="33" t="s">
        <v>100</v>
      </c>
      <c r="B13" s="33" t="s">
        <v>101</v>
      </c>
      <c r="C13" s="34" t="s">
        <v>64</v>
      </c>
    </row>
    <row r="14" ht="20.1" customHeight="1" spans="1:3">
      <c r="A14" s="33" t="s">
        <v>102</v>
      </c>
      <c r="B14" s="33" t="s">
        <v>103</v>
      </c>
      <c r="C14" s="34">
        <v>17.12</v>
      </c>
    </row>
    <row r="15" ht="20.1" customHeight="1" spans="1:3">
      <c r="A15" s="33" t="s">
        <v>104</v>
      </c>
      <c r="B15" s="33" t="s">
        <v>105</v>
      </c>
      <c r="C15" s="34" t="s">
        <v>64</v>
      </c>
    </row>
    <row r="16" ht="20.1" customHeight="1" spans="1:3">
      <c r="A16" s="33" t="s">
        <v>106</v>
      </c>
      <c r="B16" s="33" t="s">
        <v>107</v>
      </c>
      <c r="C16" s="34">
        <v>2.65</v>
      </c>
    </row>
    <row r="17" ht="20.1" customHeight="1" spans="1:3">
      <c r="A17" s="33" t="s">
        <v>108</v>
      </c>
      <c r="B17" s="33" t="s">
        <v>109</v>
      </c>
      <c r="C17" s="34">
        <v>27.47</v>
      </c>
    </row>
    <row r="18" ht="20.1" customHeight="1" spans="1:3">
      <c r="A18" s="33" t="s">
        <v>110</v>
      </c>
      <c r="B18" s="33" t="s">
        <v>111</v>
      </c>
      <c r="C18" s="34" t="s">
        <v>64</v>
      </c>
    </row>
    <row r="19" ht="20.1" customHeight="1" spans="1:3">
      <c r="A19" s="33" t="s">
        <v>112</v>
      </c>
      <c r="B19" s="33" t="s">
        <v>113</v>
      </c>
      <c r="C19" s="34">
        <v>96.55</v>
      </c>
    </row>
    <row r="20" s="22" customFormat="1" ht="20.1" customHeight="1" spans="1:3">
      <c r="A20" s="32" t="s">
        <v>67</v>
      </c>
      <c r="B20" s="32" t="s">
        <v>68</v>
      </c>
      <c r="C20" s="31">
        <f>SUM(C21:C47)</f>
        <v>96.05</v>
      </c>
    </row>
    <row r="21" ht="20.1" customHeight="1" spans="1:3">
      <c r="A21" s="33" t="s">
        <v>114</v>
      </c>
      <c r="B21" s="33" t="s">
        <v>115</v>
      </c>
      <c r="C21" s="34">
        <v>14.8</v>
      </c>
    </row>
    <row r="22" ht="20.1" customHeight="1" spans="1:3">
      <c r="A22" s="33" t="s">
        <v>116</v>
      </c>
      <c r="B22" s="33" t="s">
        <v>117</v>
      </c>
      <c r="C22" s="34" t="s">
        <v>64</v>
      </c>
    </row>
    <row r="23" ht="20.1" customHeight="1" spans="1:3">
      <c r="A23" s="33" t="s">
        <v>118</v>
      </c>
      <c r="B23" s="33" t="s">
        <v>119</v>
      </c>
      <c r="C23" s="34" t="s">
        <v>64</v>
      </c>
    </row>
    <row r="24" ht="20.1" customHeight="1" spans="1:3">
      <c r="A24" s="33" t="s">
        <v>120</v>
      </c>
      <c r="B24" s="35" t="s">
        <v>121</v>
      </c>
      <c r="C24" s="34" t="s">
        <v>64</v>
      </c>
    </row>
    <row r="25" ht="20.1" customHeight="1" spans="1:3">
      <c r="A25" s="33" t="s">
        <v>122</v>
      </c>
      <c r="B25" s="33" t="s">
        <v>123</v>
      </c>
      <c r="C25" s="34" t="s">
        <v>64</v>
      </c>
    </row>
    <row r="26" ht="20.1" customHeight="1" spans="1:3">
      <c r="A26" s="33" t="s">
        <v>124</v>
      </c>
      <c r="B26" s="33" t="s">
        <v>125</v>
      </c>
      <c r="C26" s="34" t="s">
        <v>64</v>
      </c>
    </row>
    <row r="27" ht="20.1" customHeight="1" spans="1:3">
      <c r="A27" s="33" t="s">
        <v>126</v>
      </c>
      <c r="B27" s="33" t="s">
        <v>127</v>
      </c>
      <c r="C27" s="34" t="s">
        <v>64</v>
      </c>
    </row>
    <row r="28" ht="20.1" customHeight="1" spans="1:3">
      <c r="A28" s="33" t="s">
        <v>128</v>
      </c>
      <c r="B28" s="33" t="s">
        <v>129</v>
      </c>
      <c r="C28" s="34" t="s">
        <v>64</v>
      </c>
    </row>
    <row r="29" ht="20.1" customHeight="1" spans="1:3">
      <c r="A29" s="33" t="s">
        <v>130</v>
      </c>
      <c r="B29" s="33" t="s">
        <v>131</v>
      </c>
      <c r="C29" s="34" t="s">
        <v>64</v>
      </c>
    </row>
    <row r="30" ht="20.1" customHeight="1" spans="1:3">
      <c r="A30" s="33" t="s">
        <v>132</v>
      </c>
      <c r="B30" s="33" t="s">
        <v>133</v>
      </c>
      <c r="C30" s="34" t="s">
        <v>64</v>
      </c>
    </row>
    <row r="31" ht="20.1" customHeight="1" spans="1:3">
      <c r="A31" s="33" t="s">
        <v>134</v>
      </c>
      <c r="B31" s="33" t="s">
        <v>135</v>
      </c>
      <c r="C31" s="34" t="s">
        <v>64</v>
      </c>
    </row>
    <row r="32" ht="20.1" customHeight="1" spans="1:3">
      <c r="A32" s="33" t="s">
        <v>136</v>
      </c>
      <c r="B32" s="33" t="s">
        <v>137</v>
      </c>
      <c r="C32" s="34" t="s">
        <v>64</v>
      </c>
    </row>
    <row r="33" ht="20.1" customHeight="1" spans="1:3">
      <c r="A33" s="33" t="s">
        <v>138</v>
      </c>
      <c r="B33" s="33" t="s">
        <v>139</v>
      </c>
      <c r="C33" s="34" t="s">
        <v>64</v>
      </c>
    </row>
    <row r="34" ht="20.1" customHeight="1" spans="1:3">
      <c r="A34" s="33" t="s">
        <v>140</v>
      </c>
      <c r="B34" s="33" t="s">
        <v>141</v>
      </c>
      <c r="C34" s="34" t="s">
        <v>64</v>
      </c>
    </row>
    <row r="35" ht="20.1" customHeight="1" spans="1:3">
      <c r="A35" s="33" t="s">
        <v>142</v>
      </c>
      <c r="B35" s="33" t="s">
        <v>143</v>
      </c>
      <c r="C35" s="34" t="s">
        <v>64</v>
      </c>
    </row>
    <row r="36" ht="20.1" customHeight="1" spans="1:3">
      <c r="A36" s="33" t="s">
        <v>144</v>
      </c>
      <c r="B36" s="33" t="s">
        <v>145</v>
      </c>
      <c r="C36" s="34" t="s">
        <v>64</v>
      </c>
    </row>
    <row r="37" ht="20.1" customHeight="1" spans="1:3">
      <c r="A37" s="33" t="s">
        <v>146</v>
      </c>
      <c r="B37" s="33" t="s">
        <v>147</v>
      </c>
      <c r="C37" s="34" t="s">
        <v>64</v>
      </c>
    </row>
    <row r="38" ht="20.1" customHeight="1" spans="1:3">
      <c r="A38" s="33" t="s">
        <v>148</v>
      </c>
      <c r="B38" s="33" t="s">
        <v>149</v>
      </c>
      <c r="C38" s="34" t="s">
        <v>64</v>
      </c>
    </row>
    <row r="39" ht="20.1" customHeight="1" spans="1:3">
      <c r="A39" s="33" t="s">
        <v>150</v>
      </c>
      <c r="B39" s="33" t="s">
        <v>151</v>
      </c>
      <c r="C39" s="34" t="s">
        <v>64</v>
      </c>
    </row>
    <row r="40" ht="20.1" customHeight="1" spans="1:3">
      <c r="A40" s="33" t="s">
        <v>152</v>
      </c>
      <c r="B40" s="33" t="s">
        <v>153</v>
      </c>
      <c r="C40" s="34" t="s">
        <v>64</v>
      </c>
    </row>
    <row r="41" ht="20.1" customHeight="1" spans="1:3">
      <c r="A41" s="33" t="s">
        <v>154</v>
      </c>
      <c r="B41" s="33" t="s">
        <v>155</v>
      </c>
      <c r="C41" s="34" t="s">
        <v>64</v>
      </c>
    </row>
    <row r="42" ht="20.1" customHeight="1" spans="1:3">
      <c r="A42" s="33" t="s">
        <v>156</v>
      </c>
      <c r="B42" s="33" t="s">
        <v>157</v>
      </c>
      <c r="C42" s="34" t="s">
        <v>64</v>
      </c>
    </row>
    <row r="43" ht="20.1" customHeight="1" spans="1:3">
      <c r="A43" s="33" t="s">
        <v>158</v>
      </c>
      <c r="B43" s="33" t="s">
        <v>159</v>
      </c>
      <c r="C43" s="34" t="s">
        <v>64</v>
      </c>
    </row>
    <row r="44" ht="20.1" customHeight="1" spans="1:3">
      <c r="A44" s="33" t="s">
        <v>160</v>
      </c>
      <c r="B44" s="33" t="s">
        <v>161</v>
      </c>
      <c r="C44" s="34" t="s">
        <v>64</v>
      </c>
    </row>
    <row r="45" ht="20.1" customHeight="1" spans="1:3">
      <c r="A45" s="33" t="s">
        <v>162</v>
      </c>
      <c r="B45" s="33" t="s">
        <v>163</v>
      </c>
      <c r="C45" s="36">
        <v>12.44</v>
      </c>
    </row>
    <row r="46" ht="20.1" customHeight="1" spans="1:3">
      <c r="A46" s="33" t="s">
        <v>164</v>
      </c>
      <c r="B46" s="33" t="s">
        <v>165</v>
      </c>
      <c r="C46" s="34" t="s">
        <v>64</v>
      </c>
    </row>
    <row r="47" ht="20.1" customHeight="1" spans="1:3">
      <c r="A47" s="33" t="s">
        <v>166</v>
      </c>
      <c r="B47" s="33" t="s">
        <v>167</v>
      </c>
      <c r="C47" s="34">
        <v>68.81</v>
      </c>
    </row>
    <row r="48" s="22" customFormat="1" ht="20.1" customHeight="1" spans="1:3">
      <c r="A48" s="32" t="s">
        <v>69</v>
      </c>
      <c r="B48" s="32" t="s">
        <v>70</v>
      </c>
      <c r="C48" s="31">
        <f>SUM(C49:C59)</f>
        <v>4.98</v>
      </c>
    </row>
    <row r="49" ht="20.1" customHeight="1" spans="1:3">
      <c r="A49" s="33" t="s">
        <v>168</v>
      </c>
      <c r="B49" s="33" t="s">
        <v>169</v>
      </c>
      <c r="C49" s="34" t="s">
        <v>64</v>
      </c>
    </row>
    <row r="50" ht="20.1" customHeight="1" spans="1:3">
      <c r="A50" s="33" t="s">
        <v>170</v>
      </c>
      <c r="B50" s="33" t="s">
        <v>171</v>
      </c>
      <c r="C50" s="34">
        <v>3.1</v>
      </c>
    </row>
    <row r="51" ht="20.1" customHeight="1" spans="1:3">
      <c r="A51" s="33" t="s">
        <v>172</v>
      </c>
      <c r="B51" s="33" t="s">
        <v>173</v>
      </c>
      <c r="C51" s="34" t="s">
        <v>64</v>
      </c>
    </row>
    <row r="52" ht="20.1" customHeight="1" spans="1:3">
      <c r="A52" s="33" t="s">
        <v>174</v>
      </c>
      <c r="B52" s="33" t="s">
        <v>175</v>
      </c>
      <c r="C52" s="34">
        <v>1.88</v>
      </c>
    </row>
    <row r="53" ht="20.1" customHeight="1" spans="1:3">
      <c r="A53" s="33" t="s">
        <v>176</v>
      </c>
      <c r="B53" s="33" t="s">
        <v>177</v>
      </c>
      <c r="C53" s="34" t="s">
        <v>64</v>
      </c>
    </row>
    <row r="54" ht="20.1" customHeight="1" spans="1:3">
      <c r="A54" s="33" t="s">
        <v>178</v>
      </c>
      <c r="B54" s="33" t="s">
        <v>179</v>
      </c>
      <c r="C54" s="34" t="s">
        <v>64</v>
      </c>
    </row>
    <row r="55" ht="20.1" customHeight="1" spans="1:3">
      <c r="A55" s="33" t="s">
        <v>180</v>
      </c>
      <c r="B55" s="33" t="s">
        <v>181</v>
      </c>
      <c r="C55" s="34" t="s">
        <v>64</v>
      </c>
    </row>
    <row r="56" ht="20.1" customHeight="1" spans="1:3">
      <c r="A56" s="33" t="s">
        <v>182</v>
      </c>
      <c r="B56" s="33" t="s">
        <v>183</v>
      </c>
      <c r="C56" s="34" t="s">
        <v>64</v>
      </c>
    </row>
    <row r="57" ht="20.1" customHeight="1" spans="1:3">
      <c r="A57" s="33" t="s">
        <v>184</v>
      </c>
      <c r="B57" s="33" t="s">
        <v>185</v>
      </c>
      <c r="C57" s="34" t="s">
        <v>64</v>
      </c>
    </row>
    <row r="58" ht="20.1" customHeight="1" spans="1:3">
      <c r="A58" s="33" t="s">
        <v>186</v>
      </c>
      <c r="B58" s="33" t="s">
        <v>187</v>
      </c>
      <c r="C58" s="34" t="s">
        <v>64</v>
      </c>
    </row>
    <row r="59" ht="20.1" customHeight="1" spans="1:3">
      <c r="A59" s="33" t="s">
        <v>188</v>
      </c>
      <c r="B59" s="33" t="s">
        <v>189</v>
      </c>
      <c r="C59" s="34" t="s">
        <v>64</v>
      </c>
    </row>
    <row r="60" s="22" customFormat="1" ht="20.1" customHeight="1" spans="1:3">
      <c r="A60" s="32" t="s">
        <v>71</v>
      </c>
      <c r="B60" s="32" t="s">
        <v>72</v>
      </c>
      <c r="C60" s="31">
        <f>SUM(C61:C64)</f>
        <v>0</v>
      </c>
    </row>
    <row r="61" ht="20.1" customHeight="1" spans="1:3">
      <c r="A61" s="33" t="s">
        <v>190</v>
      </c>
      <c r="B61" s="33" t="s">
        <v>191</v>
      </c>
      <c r="C61" s="34" t="s">
        <v>64</v>
      </c>
    </row>
    <row r="62" ht="20.1" customHeight="1" spans="1:3">
      <c r="A62" s="33" t="s">
        <v>192</v>
      </c>
      <c r="B62" s="33" t="s">
        <v>193</v>
      </c>
      <c r="C62" s="34" t="s">
        <v>64</v>
      </c>
    </row>
    <row r="63" ht="20.1" customHeight="1" spans="1:3">
      <c r="A63" s="33" t="s">
        <v>194</v>
      </c>
      <c r="B63" s="33" t="s">
        <v>195</v>
      </c>
      <c r="C63" s="34" t="s">
        <v>64</v>
      </c>
    </row>
    <row r="64" ht="20.1" customHeight="1" spans="1:3">
      <c r="A64" s="33" t="s">
        <v>196</v>
      </c>
      <c r="B64" s="33" t="s">
        <v>197</v>
      </c>
      <c r="C64" s="34" t="s">
        <v>64</v>
      </c>
    </row>
    <row r="65" s="22" customFormat="1" ht="20.1" customHeight="1" spans="1:3">
      <c r="A65" s="32" t="s">
        <v>73</v>
      </c>
      <c r="B65" s="32" t="s">
        <v>74</v>
      </c>
      <c r="C65" s="31">
        <f>SUM(C66:C77)</f>
        <v>7.4</v>
      </c>
    </row>
    <row r="66" ht="20.1" customHeight="1" spans="1:3">
      <c r="A66" s="33" t="s">
        <v>198</v>
      </c>
      <c r="B66" s="33" t="s">
        <v>199</v>
      </c>
      <c r="C66" s="34" t="s">
        <v>64</v>
      </c>
    </row>
    <row r="67" ht="20.1" customHeight="1" spans="1:3">
      <c r="A67" s="33" t="s">
        <v>200</v>
      </c>
      <c r="B67" s="33" t="s">
        <v>201</v>
      </c>
      <c r="C67" s="34">
        <v>7.4</v>
      </c>
    </row>
    <row r="68" ht="20.1" customHeight="1" spans="1:3">
      <c r="A68" s="33" t="s">
        <v>202</v>
      </c>
      <c r="B68" s="33" t="s">
        <v>203</v>
      </c>
      <c r="C68" s="34" t="s">
        <v>64</v>
      </c>
    </row>
    <row r="69" ht="20.1" customHeight="1" spans="1:3">
      <c r="A69" s="33" t="s">
        <v>204</v>
      </c>
      <c r="B69" s="33" t="s">
        <v>205</v>
      </c>
      <c r="C69" s="34" t="s">
        <v>64</v>
      </c>
    </row>
    <row r="70" ht="20.1" customHeight="1" spans="1:3">
      <c r="A70" s="33" t="s">
        <v>206</v>
      </c>
      <c r="B70" s="33" t="s">
        <v>207</v>
      </c>
      <c r="C70" s="34" t="s">
        <v>64</v>
      </c>
    </row>
    <row r="71" ht="20.1" customHeight="1" spans="1:3">
      <c r="A71" s="33" t="s">
        <v>208</v>
      </c>
      <c r="B71" s="33" t="s">
        <v>209</v>
      </c>
      <c r="C71" s="34" t="s">
        <v>64</v>
      </c>
    </row>
    <row r="72" ht="20.1" customHeight="1" spans="1:3">
      <c r="A72" s="33" t="s">
        <v>210</v>
      </c>
      <c r="B72" s="33" t="s">
        <v>211</v>
      </c>
      <c r="C72" s="34" t="s">
        <v>64</v>
      </c>
    </row>
    <row r="73" ht="20.1" customHeight="1" spans="1:3">
      <c r="A73" s="33" t="s">
        <v>212</v>
      </c>
      <c r="B73" s="33" t="s">
        <v>213</v>
      </c>
      <c r="C73" s="34" t="s">
        <v>64</v>
      </c>
    </row>
    <row r="74" ht="20.1" customHeight="1" spans="1:3">
      <c r="A74" s="33" t="s">
        <v>214</v>
      </c>
      <c r="B74" s="33" t="s">
        <v>215</v>
      </c>
      <c r="C74" s="34" t="s">
        <v>64</v>
      </c>
    </row>
    <row r="75" ht="20.1" customHeight="1" spans="1:3">
      <c r="A75" s="33" t="s">
        <v>216</v>
      </c>
      <c r="B75" s="33" t="s">
        <v>217</v>
      </c>
      <c r="C75" s="34" t="s">
        <v>64</v>
      </c>
    </row>
    <row r="76" ht="20.1" customHeight="1" spans="1:3">
      <c r="A76" s="33" t="s">
        <v>218</v>
      </c>
      <c r="B76" s="33" t="s">
        <v>219</v>
      </c>
      <c r="C76" s="34" t="s">
        <v>64</v>
      </c>
    </row>
    <row r="77" ht="20.1" customHeight="1" spans="1:3">
      <c r="A77" s="33" t="s">
        <v>220</v>
      </c>
      <c r="B77" s="33" t="s">
        <v>221</v>
      </c>
      <c r="C77" s="34" t="s">
        <v>64</v>
      </c>
    </row>
    <row r="78" s="22" customFormat="1" ht="20.1" customHeight="1" spans="1:3">
      <c r="A78" s="32" t="s">
        <v>75</v>
      </c>
      <c r="B78" s="32" t="s">
        <v>76</v>
      </c>
      <c r="C78" s="31">
        <f>SUM(C79:C94)</f>
        <v>0</v>
      </c>
    </row>
    <row r="79" ht="20.1" customHeight="1" spans="1:3">
      <c r="A79" s="33" t="s">
        <v>222</v>
      </c>
      <c r="B79" s="33" t="s">
        <v>199</v>
      </c>
      <c r="C79" s="34" t="s">
        <v>64</v>
      </c>
    </row>
    <row r="80" ht="20.1" customHeight="1" spans="1:3">
      <c r="A80" s="33" t="s">
        <v>223</v>
      </c>
      <c r="B80" s="33" t="s">
        <v>201</v>
      </c>
      <c r="C80" s="34" t="s">
        <v>64</v>
      </c>
    </row>
    <row r="81" ht="20.1" customHeight="1" spans="1:3">
      <c r="A81" s="33" t="s">
        <v>224</v>
      </c>
      <c r="B81" s="33" t="s">
        <v>203</v>
      </c>
      <c r="C81" s="34" t="s">
        <v>64</v>
      </c>
    </row>
    <row r="82" ht="20.1" customHeight="1" spans="1:3">
      <c r="A82" s="33" t="s">
        <v>225</v>
      </c>
      <c r="B82" s="33" t="s">
        <v>205</v>
      </c>
      <c r="C82" s="37"/>
    </row>
    <row r="83" ht="20.1" customHeight="1" spans="1:3">
      <c r="A83" s="33" t="s">
        <v>226</v>
      </c>
      <c r="B83" s="33" t="s">
        <v>207</v>
      </c>
      <c r="C83" s="37"/>
    </row>
    <row r="84" ht="20.1" customHeight="1" spans="1:3">
      <c r="A84" s="33" t="s">
        <v>227</v>
      </c>
      <c r="B84" s="33" t="s">
        <v>209</v>
      </c>
      <c r="C84" s="37"/>
    </row>
    <row r="85" ht="20.1" customHeight="1" spans="1:3">
      <c r="A85" s="33" t="s">
        <v>228</v>
      </c>
      <c r="B85" s="33" t="s">
        <v>211</v>
      </c>
      <c r="C85" s="37"/>
    </row>
    <row r="86" ht="20.1" customHeight="1" spans="1:3">
      <c r="A86" s="33" t="s">
        <v>229</v>
      </c>
      <c r="B86" s="33" t="s">
        <v>230</v>
      </c>
      <c r="C86" s="37"/>
    </row>
    <row r="87" ht="20.1" customHeight="1" spans="1:3">
      <c r="A87" s="33" t="s">
        <v>231</v>
      </c>
      <c r="B87" s="33" t="s">
        <v>232</v>
      </c>
      <c r="C87" s="37"/>
    </row>
    <row r="88" ht="20.1" customHeight="1" spans="1:3">
      <c r="A88" s="33" t="s">
        <v>233</v>
      </c>
      <c r="B88" s="33" t="s">
        <v>234</v>
      </c>
      <c r="C88" s="37"/>
    </row>
    <row r="89" ht="20.1" customHeight="1" spans="1:3">
      <c r="A89" s="33" t="s">
        <v>235</v>
      </c>
      <c r="B89" s="33"/>
      <c r="C89" s="37"/>
    </row>
    <row r="90" ht="20.1" customHeight="1" spans="1:3">
      <c r="A90" s="33" t="s">
        <v>236</v>
      </c>
      <c r="B90" s="33" t="s">
        <v>213</v>
      </c>
      <c r="C90" s="37"/>
    </row>
    <row r="91" ht="20.1" customHeight="1" spans="1:3">
      <c r="A91" s="33" t="s">
        <v>237</v>
      </c>
      <c r="B91" s="33" t="s">
        <v>215</v>
      </c>
      <c r="C91" s="37"/>
    </row>
    <row r="92" ht="20.1" customHeight="1" spans="1:3">
      <c r="A92" s="33" t="s">
        <v>238</v>
      </c>
      <c r="B92" s="33" t="s">
        <v>217</v>
      </c>
      <c r="C92" s="37"/>
    </row>
    <row r="93" ht="20.1" customHeight="1" spans="1:3">
      <c r="A93" s="33" t="s">
        <v>239</v>
      </c>
      <c r="B93" s="33" t="s">
        <v>219</v>
      </c>
      <c r="C93" s="37"/>
    </row>
    <row r="94" ht="20.1" customHeight="1" spans="1:3">
      <c r="A94" s="33" t="s">
        <v>240</v>
      </c>
      <c r="B94" s="33" t="s">
        <v>241</v>
      </c>
      <c r="C94" s="37"/>
    </row>
    <row r="95" s="22" customFormat="1" ht="20.1" customHeight="1" spans="1:3">
      <c r="A95" s="32" t="s">
        <v>77</v>
      </c>
      <c r="B95" s="32" t="s">
        <v>78</v>
      </c>
      <c r="C95" s="38">
        <f>SUM(C96:C97)</f>
        <v>0</v>
      </c>
    </row>
    <row r="96" ht="20.1" customHeight="1" spans="1:3">
      <c r="A96" s="33" t="s">
        <v>242</v>
      </c>
      <c r="B96" s="33" t="s">
        <v>243</v>
      </c>
      <c r="C96" s="37"/>
    </row>
    <row r="97" ht="20.1" customHeight="1" spans="1:3">
      <c r="A97" s="33" t="s">
        <v>244</v>
      </c>
      <c r="B97" s="33" t="s">
        <v>245</v>
      </c>
      <c r="C97" s="37"/>
    </row>
    <row r="98" s="22" customFormat="1" ht="20.1" customHeight="1" spans="1:3">
      <c r="A98" s="32" t="s">
        <v>79</v>
      </c>
      <c r="B98" s="32" t="s">
        <v>80</v>
      </c>
      <c r="C98" s="38">
        <f>SUM(C99:C103)</f>
        <v>0</v>
      </c>
    </row>
    <row r="99" ht="20.1" customHeight="1" spans="1:3">
      <c r="A99" s="33" t="s">
        <v>246</v>
      </c>
      <c r="B99" s="33" t="s">
        <v>243</v>
      </c>
      <c r="C99" s="37"/>
    </row>
    <row r="100" ht="20.1" customHeight="1" spans="1:3">
      <c r="A100" s="33" t="s">
        <v>247</v>
      </c>
      <c r="B100" s="33" t="s">
        <v>248</v>
      </c>
      <c r="C100" s="37"/>
    </row>
    <row r="101" ht="20.1" customHeight="1" spans="1:3">
      <c r="A101" s="33" t="s">
        <v>249</v>
      </c>
      <c r="B101" s="33" t="s">
        <v>250</v>
      </c>
      <c r="C101" s="37"/>
    </row>
    <row r="102" ht="20.1" customHeight="1" spans="1:3">
      <c r="A102" s="33" t="s">
        <v>251</v>
      </c>
      <c r="B102" s="33" t="s">
        <v>252</v>
      </c>
      <c r="C102" s="37"/>
    </row>
    <row r="103" ht="20.1" customHeight="1" spans="1:3">
      <c r="A103" s="33" t="s">
        <v>253</v>
      </c>
      <c r="B103" s="33" t="s">
        <v>245</v>
      </c>
      <c r="C103" s="37"/>
    </row>
    <row r="104" s="22" customFormat="1" ht="20.1" customHeight="1" spans="1:3">
      <c r="A104" s="32" t="s">
        <v>81</v>
      </c>
      <c r="B104" s="32" t="s">
        <v>82</v>
      </c>
      <c r="C104" s="38">
        <f>SUM(C105:C106)</f>
        <v>0</v>
      </c>
    </row>
    <row r="105" ht="20.1" customHeight="1" spans="1:3">
      <c r="A105" s="33" t="s">
        <v>254</v>
      </c>
      <c r="B105" s="33" t="s">
        <v>255</v>
      </c>
      <c r="C105" s="37"/>
    </row>
    <row r="106" ht="20.1" customHeight="1" spans="1:3">
      <c r="A106" s="33" t="s">
        <v>256</v>
      </c>
      <c r="B106" s="33" t="s">
        <v>257</v>
      </c>
      <c r="C106" s="37"/>
    </row>
    <row r="107" s="22" customFormat="1" ht="20.1" customHeight="1" spans="1:3">
      <c r="A107" s="32" t="s">
        <v>83</v>
      </c>
      <c r="B107" s="32" t="s">
        <v>84</v>
      </c>
      <c r="C107" s="38">
        <f>SUM(C108:C111)</f>
        <v>0</v>
      </c>
    </row>
    <row r="108" ht="20.1" customHeight="1" spans="1:3">
      <c r="A108" s="33" t="s">
        <v>258</v>
      </c>
      <c r="B108" s="33" t="s">
        <v>259</v>
      </c>
      <c r="C108" s="37"/>
    </row>
    <row r="109" ht="20.1" customHeight="1" spans="1:3">
      <c r="A109" s="33" t="s">
        <v>260</v>
      </c>
      <c r="B109" s="33" t="s">
        <v>261</v>
      </c>
      <c r="C109" s="37"/>
    </row>
    <row r="110" ht="20.1" customHeight="1" spans="1:3">
      <c r="A110" s="33" t="s">
        <v>262</v>
      </c>
      <c r="B110" s="33" t="s">
        <v>263</v>
      </c>
      <c r="C110" s="37"/>
    </row>
    <row r="111" ht="20.1" customHeight="1" spans="1:3">
      <c r="A111" s="33" t="s">
        <v>264</v>
      </c>
      <c r="B111" s="33" t="s">
        <v>84</v>
      </c>
      <c r="C111" s="37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18" sqref="E18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14" t="s">
        <v>265</v>
      </c>
      <c r="B1" s="15"/>
    </row>
    <row r="2" ht="28.5" customHeight="1" spans="1:2">
      <c r="A2" s="16" t="s">
        <v>266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267</v>
      </c>
      <c r="B4" s="19" t="s">
        <v>6</v>
      </c>
    </row>
    <row r="5" ht="20.1" customHeight="1" spans="1:2">
      <c r="A5" s="19" t="s">
        <v>38</v>
      </c>
      <c r="B5" s="20">
        <f>B6+B7+B8</f>
        <v>10.75</v>
      </c>
    </row>
    <row r="6" ht="20.1" customHeight="1" spans="1:2">
      <c r="A6" s="20" t="s">
        <v>268</v>
      </c>
      <c r="B6" s="20">
        <v>0</v>
      </c>
    </row>
    <row r="7" ht="20.1" customHeight="1" spans="1:2">
      <c r="A7" s="20" t="s">
        <v>269</v>
      </c>
      <c r="B7" s="20">
        <v>8.13</v>
      </c>
    </row>
    <row r="8" ht="20.1" customHeight="1" spans="1:2">
      <c r="A8" s="20" t="s">
        <v>270</v>
      </c>
      <c r="B8" s="20">
        <f>B9+B10</f>
        <v>2.62</v>
      </c>
    </row>
    <row r="9" ht="20.1" customHeight="1" spans="1:2">
      <c r="A9" s="21" t="s">
        <v>271</v>
      </c>
      <c r="B9" s="20">
        <v>2.62</v>
      </c>
    </row>
    <row r="10" ht="20.1" customHeight="1" spans="1:2">
      <c r="A10" s="21" t="s">
        <v>272</v>
      </c>
      <c r="B10" s="20">
        <v>0</v>
      </c>
    </row>
    <row r="11" ht="46.5" customHeight="1" spans="1:2">
      <c r="A11" s="11" t="s">
        <v>273</v>
      </c>
      <c r="B11" s="11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2018-02-02T03:28:00Z</cp:lastPrinted>
  <dcterms:modified xsi:type="dcterms:W3CDTF">2019-03-08T02:03:46Z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