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2" activeTab="8"/>
  </bookViews>
  <sheets>
    <sheet name="附表3-1" sheetId="1" r:id="rId1"/>
    <sheet name="附表3-2" sheetId="2" r:id="rId2"/>
    <sheet name="附表3-3" sheetId="3" r:id="rId3"/>
    <sheet name="附表3-4" sheetId="4" r:id="rId4"/>
    <sheet name="附表3-5" sheetId="5" r:id="rId5"/>
    <sheet name="附表3-6" sheetId="6" r:id="rId6"/>
    <sheet name="附表3-7" sheetId="7" r:id="rId7"/>
    <sheet name="附表3-8" sheetId="8" r:id="rId8"/>
    <sheet name="附表3-9" sheetId="9" r:id="rId9"/>
    <sheet name="附表3-10" sheetId="11" r:id="rId10"/>
    <sheet name="附表3-11" sheetId="10" r:id="rId11"/>
  </sheets>
  <externalReferences>
    <externalReference r:id="rId12"/>
    <externalReference r:id="rId13"/>
  </externalReferences>
  <definedNames>
    <definedName name="_xlnm.Print_Area" localSheetId="0">'附表3-1'!$A$1:$D$14</definedName>
    <definedName name="_xlnm.Print_Area" localSheetId="10">'附表3-11'!$A$1:$D$15</definedName>
    <definedName name="_xlnm.Print_Area" localSheetId="1">'附表3-2'!$A$2:$H$15</definedName>
    <definedName name="_xlnm.Print_Area" localSheetId="3">'附表3-4'!$A$1:$D$14</definedName>
    <definedName name="_xlnm.Print_Area" localSheetId="5">'附表3-6'!$A$1:$E$23</definedName>
    <definedName name="_xlnm.Print_Area" localSheetId="8">'附表3-9'!$A$1:$B$12</definedName>
    <definedName name="_Order1" hidden="1">255</definedName>
    <definedName name="_Order2" hidden="1">255</definedName>
    <definedName name="Database">#REF!</definedName>
    <definedName name="database2">#REF!</definedName>
    <definedName name="database3">#REF!</definedName>
    <definedName name="gxxe2003">'[1]P1012001'!$A$6:$E$117</definedName>
    <definedName name="hhhh">#REF!</definedName>
    <definedName name="kkkk">#REF!</definedName>
    <definedName name="_xlnm.Print_Titles">#N/A</definedName>
    <definedName name="UU">#REF!</definedName>
    <definedName name="YY">#REF!</definedName>
    <definedName name="地区名称">#REF!</definedName>
    <definedName name="福州">#REF!</definedName>
    <definedName name="汇率">#REF!</definedName>
    <definedName name="全额差额比例">'[2]C01-1'!#REF!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体制上解">#REF!</definedName>
  </definedNames>
  <calcPr calcId="144525"/>
</workbook>
</file>

<file path=xl/sharedStrings.xml><?xml version="1.0" encoding="utf-8"?>
<sst xmlns="http://schemas.openxmlformats.org/spreadsheetml/2006/main" count="413" uniqueCount="300">
  <si>
    <t>附表3-1</t>
  </si>
  <si>
    <t>2018年度收支预算总表</t>
  </si>
  <si>
    <t>单位：万元</t>
  </si>
  <si>
    <t>收    入</t>
  </si>
  <si>
    <t>支    出</t>
  </si>
  <si>
    <t>收入项目类别</t>
  </si>
  <si>
    <t>预算数</t>
  </si>
  <si>
    <t>支出项目类别</t>
  </si>
  <si>
    <t>一、一般公共预算拨款</t>
  </si>
  <si>
    <t>一、基本支出</t>
  </si>
  <si>
    <t>二、基金预算财政拨款</t>
  </si>
  <si>
    <t xml:space="preserve">     人员支出</t>
  </si>
  <si>
    <t>三、财政专户拨款</t>
  </si>
  <si>
    <t xml:space="preserve">     对个人和家庭补助支出</t>
  </si>
  <si>
    <t>四、单位其他收入</t>
  </si>
  <si>
    <t xml:space="preserve">     公用支出</t>
  </si>
  <si>
    <t>五、单位结余结转资金</t>
  </si>
  <si>
    <t>二、项目支出</t>
  </si>
  <si>
    <t>收入合计</t>
  </si>
  <si>
    <t>支出合计</t>
  </si>
  <si>
    <t>附表3-2</t>
  </si>
  <si>
    <t>2018年度收入预算总表</t>
  </si>
  <si>
    <t>单位编码</t>
  </si>
  <si>
    <t>单位名称</t>
  </si>
  <si>
    <t>资金来源</t>
  </si>
  <si>
    <t>总计</t>
  </si>
  <si>
    <t>一般公共预算拨款</t>
  </si>
  <si>
    <t>基金预算拨款</t>
  </si>
  <si>
    <t>财政专户拨款</t>
  </si>
  <si>
    <t>单位结余结转资金</t>
  </si>
  <si>
    <t>单位其它收入</t>
  </si>
  <si>
    <t>**</t>
  </si>
  <si>
    <t>605018</t>
  </si>
  <si>
    <t>计生协会</t>
  </si>
  <si>
    <t>附表3-3</t>
  </si>
  <si>
    <t>2018年度支出预算总表</t>
  </si>
  <si>
    <t>科目编码</t>
  </si>
  <si>
    <t>科目名称</t>
  </si>
  <si>
    <t>合计</t>
  </si>
  <si>
    <t>人员支出</t>
  </si>
  <si>
    <t>对个人和家庭的补助支出</t>
  </si>
  <si>
    <t>公用支出</t>
  </si>
  <si>
    <t>项目支出</t>
  </si>
  <si>
    <t>其他计划生育事务支出</t>
  </si>
  <si>
    <t>备注：1.本表公开到功能分类科目的项级科目。2.各部门在依法公开部门预决算时，对涉密信息不予公开。部分内容涉密的，在确保安全的前提下，按照以下原则处理：（一）同一功能分类款级科目下，大部分项级科目涉密的，仅公开到该款级科目；（二）同一功能分类类级科目下，大部分款级科目涉密的，仅公开到该类级科目；（三）个别功能分类款级科目或项级科目涉密的，除不公开该涉密科目外，同一级次的“其他支出”科目也不公开。</t>
  </si>
  <si>
    <t>附表3-4</t>
  </si>
  <si>
    <t>2018年度财政拨款收支预算总表</t>
  </si>
  <si>
    <t xml:space="preserve">    人员支出</t>
  </si>
  <si>
    <t xml:space="preserve">    对个人和家庭补助支出</t>
  </si>
  <si>
    <t xml:space="preserve">    公用支出</t>
  </si>
  <si>
    <t>附表3-5</t>
  </si>
  <si>
    <t>2018年度一般公共预算拨款支出预算表</t>
  </si>
  <si>
    <t>其中：</t>
  </si>
  <si>
    <t>基本支出</t>
  </si>
  <si>
    <t>备注：本表公开到政府支出功能分类项级科目。</t>
  </si>
  <si>
    <t>附表3-6</t>
  </si>
  <si>
    <t>2018年度政府性基金拨款支出预算表</t>
  </si>
  <si>
    <t>此表无数据</t>
  </si>
  <si>
    <t>备注：1.本表公开到政府支出功能分类项级科目。</t>
  </si>
  <si>
    <t xml:space="preserve">      2.没有数据的单位应当列出空表并说明。</t>
  </si>
  <si>
    <t>附表3-7</t>
  </si>
  <si>
    <t>2018年度一般公共预算支出经济分类情况表</t>
  </si>
  <si>
    <t>合         计</t>
  </si>
  <si>
    <t>301</t>
  </si>
  <si>
    <t>工资福利支出</t>
  </si>
  <si>
    <t>302</t>
  </si>
  <si>
    <t>商品和服务支出</t>
  </si>
  <si>
    <t>303</t>
  </si>
  <si>
    <t>对个人和家庭的补助</t>
  </si>
  <si>
    <t>307</t>
  </si>
  <si>
    <t>债务利息及费用支出</t>
  </si>
  <si>
    <t>309</t>
  </si>
  <si>
    <t>资本性支出（基本建设）</t>
  </si>
  <si>
    <t>310</t>
  </si>
  <si>
    <t>其他资本性支出</t>
  </si>
  <si>
    <t>311</t>
  </si>
  <si>
    <t>对企业补助（基本建设）</t>
  </si>
  <si>
    <t>312</t>
  </si>
  <si>
    <t>对企业补助</t>
  </si>
  <si>
    <t>313</t>
  </si>
  <si>
    <t>对社会保障基金补助</t>
  </si>
  <si>
    <t>399</t>
  </si>
  <si>
    <t>其他支出</t>
  </si>
  <si>
    <t>附表3-8</t>
  </si>
  <si>
    <t>2018年度一般公共预算基本支出经济分类情况表</t>
  </si>
  <si>
    <t>科目 编码</t>
  </si>
  <si>
    <t>30101</t>
  </si>
  <si>
    <t>基本工资</t>
  </si>
  <si>
    <t>30102</t>
  </si>
  <si>
    <t>津贴补贴</t>
  </si>
  <si>
    <t>30103</t>
  </si>
  <si>
    <t>奖金</t>
  </si>
  <si>
    <t>30106</t>
  </si>
  <si>
    <t>伙食补助费</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</si>
  <si>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</si>
  <si>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</si>
  <si>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</si>
  <si>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</si>
  <si>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</si>
  <si>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</si>
  <si>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</si>
  <si>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</si>
  <si>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</si>
  <si>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</si>
  <si>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</si>
  <si>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</si>
  <si>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</si>
  <si>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住房公积金</t>
  </si>
  <si>
    <t>30114</t>
  </si>
  <si>
    <t>医疗费</t>
  </si>
  <si>
    <t>30199</t>
  </si>
  <si>
    <t>其他工资福利支出</t>
  </si>
  <si>
    <t>30201</t>
  </si>
  <si>
    <t>办公费</t>
  </si>
  <si>
    <t>30202</t>
  </si>
  <si>
    <t>印刷费</t>
  </si>
  <si>
    <t>30203</t>
  </si>
  <si>
    <t>咨询费</t>
  </si>
  <si>
    <t>30204</t>
  </si>
  <si>
    <t>手续费</t>
  </si>
  <si>
    <t>30205</t>
  </si>
  <si>
    <t>水费</t>
  </si>
  <si>
    <t>30206</t>
  </si>
  <si>
    <t>电费</t>
  </si>
  <si>
    <t>30207</t>
  </si>
  <si>
    <t>邮电费</t>
  </si>
  <si>
    <t>30208</t>
  </si>
  <si>
    <t>取暖费</t>
  </si>
  <si>
    <t>30209</t>
  </si>
  <si>
    <t>物业管理费</t>
  </si>
  <si>
    <t>30211</t>
  </si>
  <si>
    <t>差旅费</t>
  </si>
  <si>
    <t>30212</t>
  </si>
  <si>
    <t>因公出国（境）费用</t>
  </si>
  <si>
    <t>30213</t>
  </si>
  <si>
    <t>维修(护)费</t>
  </si>
  <si>
    <t>30214</t>
  </si>
  <si>
    <t>租赁费</t>
  </si>
  <si>
    <t>30215</t>
  </si>
  <si>
    <t>会议费</t>
  </si>
  <si>
    <t>30216</t>
  </si>
  <si>
    <t>培训费</t>
  </si>
  <si>
    <t>30217</t>
  </si>
  <si>
    <t>公务接待费</t>
  </si>
  <si>
    <t>30218</t>
  </si>
  <si>
    <t>专用材料费</t>
  </si>
  <si>
    <t>30224</t>
  </si>
  <si>
    <t>被装购置费</t>
  </si>
  <si>
    <t>30225</t>
  </si>
  <si>
    <t>专用燃料费</t>
  </si>
  <si>
    <t>30226</t>
  </si>
  <si>
    <t>劳务费</t>
  </si>
  <si>
    <t>30227</t>
  </si>
  <si>
    <t>委托业务费</t>
  </si>
  <si>
    <t>30228</t>
  </si>
  <si>
    <t>工会经费</t>
  </si>
  <si>
    <t>30229</t>
  </si>
  <si>
    <t>福利费</t>
  </si>
  <si>
    <t>30231</t>
  </si>
  <si>
    <t>公务用车运行维护费</t>
  </si>
  <si>
    <t>30239</t>
  </si>
  <si>
    <t>其他交通费用</t>
  </si>
  <si>
    <t>30240</t>
  </si>
  <si>
    <t>税金及附加费用</t>
  </si>
  <si>
    <t>30299</t>
  </si>
  <si>
    <t>其他商品和服务支出</t>
  </si>
  <si>
    <t>30301</t>
  </si>
  <si>
    <t>离休费</t>
  </si>
  <si>
    <t>30302</t>
  </si>
  <si>
    <t>退休费</t>
  </si>
  <si>
    <t>30303</t>
  </si>
  <si>
    <t>退职(役)费</t>
  </si>
  <si>
    <t>30304</t>
  </si>
  <si>
    <t>抚恤金</t>
  </si>
  <si>
    <t>30305</t>
  </si>
  <si>
    <t>生活补助</t>
  </si>
  <si>
    <t>30306</t>
  </si>
  <si>
    <t>救济费</t>
  </si>
  <si>
    <t>30307</t>
  </si>
  <si>
    <t>医疗费补助</t>
  </si>
  <si>
    <t>30308</t>
  </si>
  <si>
    <t>助学金</t>
  </si>
  <si>
    <t>30309</t>
  </si>
  <si>
    <t>奖励金</t>
  </si>
  <si>
    <t>30310</t>
  </si>
  <si>
    <t>个人农业生产补贴</t>
  </si>
  <si>
    <t>30399</t>
  </si>
  <si>
    <t>其他对个人和家庭的补助</t>
  </si>
  <si>
    <t>30701</t>
  </si>
  <si>
    <t>国内债务付息</t>
  </si>
  <si>
    <t>30702</t>
  </si>
  <si>
    <t>国外债务付息</t>
  </si>
  <si>
    <t>30703</t>
  </si>
  <si>
    <t>国内债务发行费用</t>
  </si>
  <si>
    <t>30704</t>
  </si>
  <si>
    <t>国外债务发行费用</t>
  </si>
  <si>
    <t>30901</t>
  </si>
  <si>
    <t>房屋建筑物购建</t>
  </si>
  <si>
    <t>30902</t>
  </si>
  <si>
    <t>办公设备购置</t>
  </si>
  <si>
    <t>30903</t>
  </si>
  <si>
    <t>专用设备购置</t>
  </si>
  <si>
    <t>30905</t>
  </si>
  <si>
    <t>基础设施建设</t>
  </si>
  <si>
    <t>30906</t>
  </si>
  <si>
    <t>大型修缮</t>
  </si>
  <si>
    <t>30907</t>
  </si>
  <si>
    <t>信息网络及软件购置更新</t>
  </si>
  <si>
    <t>30908</t>
  </si>
  <si>
    <t>物资储备</t>
  </si>
  <si>
    <t>30913</t>
  </si>
  <si>
    <t>公务用车购置</t>
  </si>
  <si>
    <t>30919</t>
  </si>
  <si>
    <t>其他交通工具购置</t>
  </si>
  <si>
    <t>30921</t>
  </si>
  <si>
    <t>文物和陈列品购置</t>
  </si>
  <si>
    <t>30922</t>
  </si>
  <si>
    <t>无形资产购置</t>
  </si>
  <si>
    <t>30999</t>
  </si>
  <si>
    <t>其他基本建设支出</t>
  </si>
  <si>
    <t>31001</t>
  </si>
  <si>
    <t>31002</t>
  </si>
  <si>
    <t>31003</t>
  </si>
  <si>
    <t>31005</t>
  </si>
  <si>
    <t>31006</t>
  </si>
  <si>
    <t>31007</t>
  </si>
  <si>
    <t>31008</t>
  </si>
  <si>
    <t>31009</t>
  </si>
  <si>
    <t>土地补偿</t>
  </si>
  <si>
    <t>31010</t>
  </si>
  <si>
    <t>安置补助</t>
  </si>
  <si>
    <t>31011</t>
  </si>
  <si>
    <t>地上附着物和青苗补偿</t>
  </si>
  <si>
    <t>31012</t>
  </si>
  <si>
    <t>31013</t>
  </si>
  <si>
    <t>31019</t>
  </si>
  <si>
    <t>31021</t>
  </si>
  <si>
    <t>31022</t>
  </si>
  <si>
    <t>31099</t>
  </si>
  <si>
    <t>31101</t>
  </si>
  <si>
    <t>资本金注入</t>
  </si>
  <si>
    <t>31199</t>
  </si>
  <si>
    <t>其他对企业补助</t>
  </si>
  <si>
    <t>31201</t>
  </si>
  <si>
    <t>31203</t>
  </si>
  <si>
    <t>政府投资基金股权投资</t>
  </si>
  <si>
    <t>31204</t>
  </si>
  <si>
    <t>费用补贴</t>
  </si>
  <si>
    <t>31205</t>
  </si>
  <si>
    <t>利息补贴</t>
  </si>
  <si>
    <t>31299</t>
  </si>
  <si>
    <t>31302</t>
  </si>
  <si>
    <t>对社会保险基金补助</t>
  </si>
  <si>
    <t>31303</t>
  </si>
  <si>
    <t>补充全国社会保障基金</t>
  </si>
  <si>
    <t>39906</t>
  </si>
  <si>
    <t>赠与</t>
  </si>
  <si>
    <t>39907</t>
  </si>
  <si>
    <t>国家赔偿费用支出</t>
  </si>
  <si>
    <t>39908</t>
  </si>
  <si>
    <t>对民间非营利组织和群众性自治组织补贴</t>
  </si>
  <si>
    <t>39999</t>
  </si>
  <si>
    <t>附表3-9</t>
  </si>
  <si>
    <t>2018年度一般公共预算“三公”经费支出预算表</t>
  </si>
  <si>
    <t>项目</t>
  </si>
  <si>
    <t>1、因公出国（境）费用</t>
  </si>
  <si>
    <t>2、公务接待费</t>
  </si>
  <si>
    <t>3、公务用车购置及运行费</t>
  </si>
  <si>
    <t>其中：（1）公务用车运行费</t>
  </si>
  <si>
    <t xml:space="preserve">      （2）公务用车购置费</t>
  </si>
  <si>
    <t>备注：本表不能留空，没有金额必须标零或写无，并备注说明“本单位无一般公共预算安排的三公经费支出”。</t>
  </si>
  <si>
    <t>附表1-10</t>
  </si>
  <si>
    <t>2018年度部门业务费绩效目标表</t>
  </si>
  <si>
    <t>总体目标</t>
  </si>
  <si>
    <t xml:space="preserve">       计生协会业务及活动费9万与早期教育经费1万，项目业务费10万主要是用于开展计划生育协会业务工作经费及儿童早期教育工作经费,确保业务工作正常开展。</t>
  </si>
  <si>
    <t xml:space="preserve">绩效目标  </t>
  </si>
  <si>
    <t>指标</t>
  </si>
  <si>
    <t>绩效内容</t>
  </si>
  <si>
    <t>全年绩效目标值</t>
  </si>
  <si>
    <t xml:space="preserve">投入 </t>
  </si>
  <si>
    <t>目标1：资金拨付时间</t>
  </si>
  <si>
    <t>按月拨付</t>
  </si>
  <si>
    <t>目标2：投入资金</t>
  </si>
  <si>
    <t>10万元</t>
  </si>
  <si>
    <t>……</t>
  </si>
  <si>
    <t>产出</t>
  </si>
  <si>
    <t>目标1：确保基层协会组织工作正常</t>
  </si>
  <si>
    <t>133个</t>
  </si>
  <si>
    <t>目标2：开展早教活动次数</t>
  </si>
  <si>
    <t>3次以上</t>
  </si>
  <si>
    <t>效益</t>
  </si>
  <si>
    <t>目标1：六好示范村（居）和六好合格村（居）计生协会达标率</t>
  </si>
  <si>
    <t>目标2：群众满意率</t>
  </si>
  <si>
    <t>备注：按部门预算批复的绩效目标表填写本表中的相应内容（按规定不宜公开部分除外）。</t>
  </si>
  <si>
    <t>附表3-12</t>
  </si>
  <si>
    <t>2018年度专项资金绩效目标表</t>
  </si>
  <si>
    <t>立项项目名称</t>
  </si>
  <si>
    <t>概况</t>
  </si>
  <si>
    <t>目标1：</t>
  </si>
  <si>
    <t>目标2：</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</si>
</sst>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_ "/>
    <numFmt numFmtId="177" formatCode="#,##0.0"/>
    <numFmt numFmtId="178" formatCode="* #,##0.0;* \-#,##0.0;* &quot;&quot;??;@"/>
  </numFmts>
  <fonts count="41">
    <font>
      <sz val="12"/>
      <name val="宋体"/>
      <charset val="134"/>
    </font>
    <font>
      <sz val="12"/>
      <color indexed="8"/>
      <name val="宋体"/>
      <charset val="134"/>
    </font>
    <font>
      <sz val="16"/>
      <color indexed="8"/>
      <name val="方正小标宋_GBK"/>
      <charset val="134"/>
    </font>
    <font>
      <b/>
      <sz val="11"/>
      <color indexed="8"/>
      <name val="宋体"/>
      <charset val="134"/>
    </font>
    <font>
      <sz val="11"/>
      <color rgb="FFFF0000"/>
      <name val="方正小标宋简体"/>
      <charset val="134"/>
    </font>
    <font>
      <sz val="11"/>
      <color indexed="8"/>
      <name val="方正小标宋简体"/>
      <charset val="134"/>
    </font>
    <font>
      <sz val="11"/>
      <color rgb="FFFF0000"/>
      <name val="宋体"/>
      <charset val="134"/>
    </font>
    <font>
      <sz val="11"/>
      <color indexed="8"/>
      <name val="宋体"/>
      <charset val="134"/>
    </font>
    <font>
      <sz val="11"/>
      <color indexed="8"/>
      <name val="华文楷体"/>
      <charset val="134"/>
    </font>
    <font>
      <sz val="12"/>
      <color theme="1"/>
      <name val="宋体"/>
      <charset val="134"/>
      <scheme val="minor"/>
    </font>
    <font>
      <sz val="16"/>
      <name val="方正小标宋_GBK"/>
      <charset val="134"/>
    </font>
    <font>
      <b/>
      <sz val="11"/>
      <color theme="1"/>
      <name val="宋体"/>
      <charset val="134"/>
    </font>
    <font>
      <sz val="11"/>
      <color theme="1"/>
      <name val="宋体"/>
      <charset val="134"/>
    </font>
    <font>
      <sz val="11"/>
      <name val="华文楷体"/>
      <charset val="134"/>
    </font>
    <font>
      <sz val="10"/>
      <color indexed="8"/>
      <name val="宋体"/>
      <charset val="134"/>
    </font>
    <font>
      <sz val="12"/>
      <color indexed="8"/>
      <name val="楷体_GB2312"/>
      <charset val="134"/>
    </font>
    <font>
      <sz val="8"/>
      <color indexed="8"/>
      <name val="宋体"/>
      <charset val="134"/>
    </font>
    <font>
      <sz val="11"/>
      <color indexed="8"/>
      <name val="楷体"/>
      <charset val="134"/>
    </font>
    <font>
      <b/>
      <sz val="20"/>
      <color indexed="8"/>
      <name val="宋体"/>
      <charset val="134"/>
    </font>
    <font>
      <sz val="20"/>
      <color indexed="8"/>
      <name val="黑体"/>
      <charset val="134"/>
    </font>
    <font>
      <b/>
      <sz val="12"/>
      <color indexed="8"/>
      <name val="宋体"/>
      <charset val="134"/>
    </font>
    <font>
      <sz val="11"/>
      <color rgb="FFFF0000"/>
      <name val="宋体"/>
      <charset val="134"/>
      <scheme val="minor"/>
    </font>
    <font>
      <sz val="11"/>
      <color theme="1"/>
      <name val="宋体"/>
      <charset val="134"/>
      <scheme val="minor"/>
    </font>
    <font>
      <sz val="11"/>
      <color rgb="FF9C0006"/>
      <name val="宋体"/>
      <charset val="134"/>
      <scheme val="minor"/>
    </font>
    <font>
      <sz val="11"/>
      <color rgb="FF9C6500"/>
      <name val="宋体"/>
      <charset val="134"/>
      <scheme val="minor"/>
    </font>
    <font>
      <u/>
      <sz val="11"/>
      <color rgb="FF0000FF"/>
      <name val="宋体"/>
      <charset val="134"/>
      <scheme val="minor"/>
    </font>
    <font>
      <sz val="11"/>
      <color theme="0"/>
      <name val="宋体"/>
      <charset val="134"/>
      <scheme val="minor"/>
    </font>
    <font>
      <sz val="11"/>
      <color rgb="FF006100"/>
      <name val="宋体"/>
      <charset val="134"/>
      <scheme val="minor"/>
    </font>
    <font>
      <sz val="11"/>
      <color rgb="FF3F3F76"/>
      <name val="宋体"/>
      <charset val="134"/>
      <scheme val="minor"/>
    </font>
    <font>
      <u/>
      <sz val="11"/>
      <color rgb="FF800080"/>
      <name val="宋体"/>
      <charset val="134"/>
      <scheme val="minor"/>
    </font>
    <font>
      <sz val="11"/>
      <color rgb="FFFA7D00"/>
      <name val="宋体"/>
      <charset val="134"/>
      <scheme val="minor"/>
    </font>
    <font>
      <b/>
      <sz val="11"/>
      <color theme="1"/>
      <name val="宋体"/>
      <charset val="134"/>
      <scheme val="minor"/>
    </font>
    <font>
      <sz val="11"/>
      <color indexed="8"/>
      <name val="宋体"/>
      <charset val="134"/>
      <scheme val="minor"/>
    </font>
    <font>
      <b/>
      <sz val="11"/>
      <color theme="3"/>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rgb="FFC6EFCE"/>
        <bgColor indexed="64"/>
      </patternFill>
    </fill>
    <fill>
      <patternFill patternType="solid">
        <fgColor theme="7"/>
        <bgColor indexed="64"/>
      </patternFill>
    </fill>
    <fill>
      <patternFill patternType="solid">
        <fgColor theme="5"/>
        <bgColor indexed="64"/>
      </patternFill>
    </fill>
    <fill>
      <patternFill patternType="solid">
        <fgColor rgb="FFFFCC99"/>
        <bgColor indexed="64"/>
      </patternFill>
    </fill>
    <fill>
      <patternFill patternType="solid">
        <fgColor theme="6"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24">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top style="thin">
        <color indexed="8"/>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3" borderId="0" applyNumberFormat="0" applyBorder="0" applyAlignment="0" applyProtection="0">
      <alignment vertical="center"/>
    </xf>
    <xf numFmtId="0" fontId="28" fillId="1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6" borderId="0" applyNumberFormat="0" applyBorder="0" applyAlignment="0" applyProtection="0">
      <alignment vertical="center"/>
    </xf>
    <xf numFmtId="0" fontId="23" fillId="4" borderId="0" applyNumberFormat="0" applyBorder="0" applyAlignment="0" applyProtection="0">
      <alignment vertical="center"/>
    </xf>
    <xf numFmtId="43" fontId="0" fillId="0" borderId="0" applyFont="0" applyFill="0" applyBorder="0" applyAlignment="0" applyProtection="0">
      <alignment vertical="center"/>
    </xf>
    <xf numFmtId="0" fontId="26" fillId="14"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pplyNumberFormat="0" applyFill="0" applyBorder="0" applyAlignment="0" applyProtection="0">
      <alignment vertical="center"/>
    </xf>
    <xf numFmtId="0" fontId="32" fillId="18" borderId="19" applyNumberFormat="0" applyFont="0" applyAlignment="0" applyProtection="0">
      <alignment vertical="center"/>
    </xf>
    <xf numFmtId="0" fontId="26" fillId="17" borderId="0" applyNumberFormat="0" applyBorder="0" applyAlignment="0" applyProtection="0">
      <alignment vertical="center"/>
    </xf>
    <xf numFmtId="0" fontId="3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0" applyNumberFormat="0" applyFill="0" applyAlignment="0" applyProtection="0">
      <alignment vertical="center"/>
    </xf>
    <xf numFmtId="0" fontId="37" fillId="0" borderId="20" applyNumberFormat="0" applyFill="0" applyAlignment="0" applyProtection="0">
      <alignment vertical="center"/>
    </xf>
    <xf numFmtId="0" fontId="26" fillId="19" borderId="0" applyNumberFormat="0" applyBorder="0" applyAlignment="0" applyProtection="0">
      <alignment vertical="center"/>
    </xf>
    <xf numFmtId="0" fontId="33" fillId="0" borderId="21" applyNumberFormat="0" applyFill="0" applyAlignment="0" applyProtection="0">
      <alignment vertical="center"/>
    </xf>
    <xf numFmtId="0" fontId="26" fillId="21" borderId="0" applyNumberFormat="0" applyBorder="0" applyAlignment="0" applyProtection="0">
      <alignment vertical="center"/>
    </xf>
    <xf numFmtId="0" fontId="38" fillId="29" borderId="22" applyNumberFormat="0" applyAlignment="0" applyProtection="0">
      <alignment vertical="center"/>
    </xf>
    <xf numFmtId="0" fontId="39" fillId="29" borderId="16" applyNumberFormat="0" applyAlignment="0" applyProtection="0">
      <alignment vertical="center"/>
    </xf>
    <xf numFmtId="0" fontId="40" fillId="30" borderId="23" applyNumberFormat="0" applyAlignment="0" applyProtection="0">
      <alignment vertical="center"/>
    </xf>
    <xf numFmtId="0" fontId="22" fillId="23" borderId="0" applyNumberFormat="0" applyBorder="0" applyAlignment="0" applyProtection="0">
      <alignment vertical="center"/>
    </xf>
    <xf numFmtId="0" fontId="26" fillId="12" borderId="0" applyNumberFormat="0" applyBorder="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27" fillId="10" borderId="0" applyNumberFormat="0" applyBorder="0" applyAlignment="0" applyProtection="0">
      <alignment vertical="center"/>
    </xf>
    <xf numFmtId="0" fontId="24" fillId="5" borderId="0" applyNumberFormat="0" applyBorder="0" applyAlignment="0" applyProtection="0">
      <alignment vertical="center"/>
    </xf>
    <xf numFmtId="0" fontId="22" fillId="25" borderId="0" applyNumberFormat="0" applyBorder="0" applyAlignment="0" applyProtection="0">
      <alignment vertical="center"/>
    </xf>
    <xf numFmtId="0" fontId="26"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22" fillId="8" borderId="0" applyNumberFormat="0" applyBorder="0" applyAlignment="0" applyProtection="0">
      <alignment vertical="center"/>
    </xf>
    <xf numFmtId="0" fontId="22" fillId="16" borderId="0" applyNumberFormat="0" applyBorder="0" applyAlignment="0" applyProtection="0">
      <alignment vertical="center"/>
    </xf>
    <xf numFmtId="0" fontId="26" fillId="9" borderId="0" applyNumberFormat="0" applyBorder="0" applyAlignment="0" applyProtection="0">
      <alignment vertical="center"/>
    </xf>
    <xf numFmtId="0" fontId="26" fillId="11" borderId="0" applyNumberFormat="0" applyBorder="0" applyAlignment="0" applyProtection="0">
      <alignment vertical="center"/>
    </xf>
    <xf numFmtId="0" fontId="22" fillId="7" borderId="0" applyNumberFormat="0" applyBorder="0" applyAlignment="0" applyProtection="0">
      <alignment vertical="center"/>
    </xf>
    <xf numFmtId="0" fontId="22" fillId="15" borderId="0" applyNumberFormat="0" applyBorder="0" applyAlignment="0" applyProtection="0">
      <alignment vertical="center"/>
    </xf>
    <xf numFmtId="0" fontId="26" fillId="22" borderId="0" applyNumberFormat="0" applyBorder="0" applyAlignment="0" applyProtection="0">
      <alignment vertical="center"/>
    </xf>
    <xf numFmtId="0" fontId="22" fillId="27" borderId="0" applyNumberFormat="0" applyBorder="0" applyAlignment="0" applyProtection="0">
      <alignment vertical="center"/>
    </xf>
    <xf numFmtId="0" fontId="26" fillId="28" borderId="0" applyNumberFormat="0" applyBorder="0" applyAlignment="0" applyProtection="0">
      <alignment vertical="center"/>
    </xf>
    <xf numFmtId="0" fontId="26" fillId="20" borderId="0" applyNumberFormat="0" applyBorder="0" applyAlignment="0" applyProtection="0">
      <alignment vertical="center"/>
    </xf>
    <xf numFmtId="0" fontId="22" fillId="24" borderId="0" applyNumberFormat="0" applyBorder="0" applyAlignment="0" applyProtection="0">
      <alignment vertical="center"/>
    </xf>
    <xf numFmtId="0" fontId="26" fillId="26" borderId="0" applyNumberFormat="0" applyBorder="0" applyAlignment="0" applyProtection="0">
      <alignment vertical="center"/>
    </xf>
  </cellStyleXfs>
  <cellXfs count="87">
    <xf numFmtId="0" fontId="0" fillId="0" borderId="0" xfId="0">
      <alignment vertical="center"/>
    </xf>
    <xf numFmtId="0" fontId="1" fillId="0" borderId="0" xfId="0" applyFont="1" applyAlignment="1">
      <alignment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6"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5" xfId="0" applyFont="1" applyBorder="1" applyAlignment="1">
      <alignment horizontal="justify"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 xfId="0" applyFont="1" applyBorder="1" applyAlignment="1">
      <alignment horizontal="left"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1" fillId="0" borderId="0" xfId="0" applyFont="1" applyAlignment="1">
      <alignment horizontal="center" vertical="center" wrapText="1"/>
    </xf>
    <xf numFmtId="0" fontId="3" fillId="0" borderId="8" xfId="0" applyFont="1" applyBorder="1" applyAlignment="1">
      <alignment horizontal="center" vertical="center" wrapText="1"/>
    </xf>
    <xf numFmtId="0" fontId="8" fillId="0" borderId="9" xfId="0" applyFont="1" applyBorder="1" applyAlignment="1">
      <alignment horizontal="left" vertical="center" wrapText="1"/>
    </xf>
    <xf numFmtId="0" fontId="0" fillId="0" borderId="0" xfId="0" applyAlignment="1">
      <alignment vertical="center"/>
    </xf>
    <xf numFmtId="0" fontId="9" fillId="0" borderId="0" xfId="0" applyFont="1" applyAlignment="1">
      <alignment vertical="center" wrapText="1"/>
    </xf>
    <xf numFmtId="0" fontId="0" fillId="0" borderId="0" xfId="0" applyAlignment="1">
      <alignment vertical="center" wrapText="1"/>
    </xf>
    <xf numFmtId="0" fontId="10" fillId="0" borderId="10" xfId="0" applyFont="1" applyBorder="1" applyAlignment="1">
      <alignment horizontal="center" vertical="center"/>
    </xf>
    <xf numFmtId="0" fontId="11" fillId="0" borderId="11" xfId="0" applyFont="1" applyBorder="1" applyAlignment="1">
      <alignment horizontal="center" vertical="center" wrapText="1"/>
    </xf>
    <xf numFmtId="0" fontId="12" fillId="0" borderId="11" xfId="0" applyFont="1" applyBorder="1" applyAlignment="1">
      <alignment horizontal="justify" vertical="center" wrapText="1"/>
    </xf>
    <xf numFmtId="0" fontId="12" fillId="0" borderId="12" xfId="0" applyFont="1" applyBorder="1" applyAlignment="1">
      <alignment horizontal="center" vertical="center" wrapText="1"/>
    </xf>
    <xf numFmtId="0" fontId="12" fillId="0" borderId="11" xfId="0" applyFont="1" applyBorder="1" applyAlignment="1">
      <alignment horizontal="left" vertical="center" wrapText="1"/>
    </xf>
    <xf numFmtId="0" fontId="12" fillId="0" borderId="11"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4" xfId="0" applyFont="1" applyBorder="1" applyAlignment="1">
      <alignment horizontal="center" vertical="center" wrapText="1"/>
    </xf>
    <xf numFmtId="9" fontId="12" fillId="0" borderId="11" xfId="0" applyNumberFormat="1" applyFont="1" applyBorder="1" applyAlignment="1">
      <alignment horizontal="center" vertical="center" wrapText="1"/>
    </xf>
    <xf numFmtId="0" fontId="13" fillId="0" borderId="15" xfId="0" applyFont="1" applyBorder="1" applyAlignment="1">
      <alignment horizontal="left" vertical="center" wrapText="1"/>
    </xf>
    <xf numFmtId="0" fontId="14" fillId="0" borderId="0" xfId="0" applyFont="1" applyAlignment="1">
      <alignment wrapText="1"/>
    </xf>
    <xf numFmtId="0" fontId="2" fillId="0" borderId="0" xfId="0" applyFont="1" applyAlignment="1">
      <alignment horizontal="center" vertical="center" wrapText="1"/>
    </xf>
    <xf numFmtId="0" fontId="15" fillId="0" borderId="0" xfId="0" applyFont="1" applyAlignment="1">
      <alignment vertical="center" wrapText="1"/>
    </xf>
    <xf numFmtId="0" fontId="7" fillId="0" borderId="0" xfId="0" applyFont="1" applyAlignment="1">
      <alignment horizontal="right" vertical="center" wrapText="1"/>
    </xf>
    <xf numFmtId="0" fontId="7" fillId="0" borderId="2" xfId="0" applyFont="1" applyBorder="1" applyAlignment="1">
      <alignment vertical="center" wrapText="1"/>
    </xf>
    <xf numFmtId="0" fontId="1" fillId="0" borderId="0" xfId="0" applyFont="1" applyAlignment="1">
      <alignment wrapText="1"/>
    </xf>
    <xf numFmtId="0" fontId="2" fillId="0" borderId="0" xfId="0" applyFont="1" applyAlignment="1">
      <alignment vertical="center" wrapText="1"/>
    </xf>
    <xf numFmtId="0" fontId="14" fillId="0" borderId="0" xfId="0" applyFont="1" applyAlignment="1">
      <alignment vertical="center" wrapText="1"/>
    </xf>
    <xf numFmtId="0" fontId="7" fillId="0" borderId="1" xfId="0" applyFont="1" applyBorder="1" applyAlignment="1">
      <alignment horizontal="right"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right" vertical="center" wrapText="1" shrinkToFit="1"/>
    </xf>
    <xf numFmtId="49" fontId="3" fillId="0" borderId="2" xfId="0" applyNumberFormat="1" applyFont="1" applyBorder="1" applyAlignment="1">
      <alignment vertical="center" wrapText="1"/>
    </xf>
    <xf numFmtId="49" fontId="7" fillId="0" borderId="2" xfId="0" applyNumberFormat="1" applyFont="1" applyBorder="1" applyAlignment="1">
      <alignment vertical="center" wrapText="1"/>
    </xf>
    <xf numFmtId="0" fontId="7" fillId="0" borderId="2" xfId="0" applyFont="1" applyBorder="1" applyAlignment="1">
      <alignment horizontal="right" vertical="center" wrapText="1" shrinkToFit="1"/>
    </xf>
    <xf numFmtId="0" fontId="3" fillId="0" borderId="2" xfId="0" applyFont="1" applyBorder="1" applyAlignment="1">
      <alignment vertical="center" wrapText="1"/>
    </xf>
    <xf numFmtId="0" fontId="1" fillId="2" borderId="0" xfId="0" applyFont="1" applyFill="1" applyAlignment="1">
      <alignment horizontal="left" vertical="center" wrapText="1"/>
    </xf>
    <xf numFmtId="0" fontId="2" fillId="2" borderId="0" xfId="0" applyFont="1" applyFill="1" applyAlignment="1">
      <alignment horizontal="center" vertical="center" wrapText="1"/>
    </xf>
    <xf numFmtId="0" fontId="14" fillId="2" borderId="0" xfId="0" applyFont="1" applyFill="1" applyAlignment="1">
      <alignment horizontal="left" vertical="center" wrapText="1"/>
    </xf>
    <xf numFmtId="0" fontId="14" fillId="0" borderId="0" xfId="0" applyFont="1" applyAlignment="1">
      <alignment horizontal="right" wrapText="1"/>
    </xf>
    <xf numFmtId="0" fontId="14" fillId="2" borderId="0" xfId="0" applyFont="1" applyFill="1" applyAlignment="1">
      <alignment horizontal="right" vertical="center" wrapText="1"/>
    </xf>
    <xf numFmtId="0" fontId="3" fillId="0" borderId="2" xfId="0" applyFont="1" applyBorder="1" applyAlignment="1">
      <alignment horizontal="right" vertical="center" wrapText="1"/>
    </xf>
    <xf numFmtId="0" fontId="14" fillId="0" borderId="2" xfId="0" applyFont="1" applyBorder="1" applyAlignment="1">
      <alignment horizontal="left" vertical="center" wrapText="1"/>
    </xf>
    <xf numFmtId="0" fontId="7" fillId="0" borderId="2" xfId="0" applyFont="1" applyBorder="1" applyAlignment="1">
      <alignment horizontal="right" vertical="center" wrapText="1"/>
    </xf>
    <xf numFmtId="0" fontId="1" fillId="0" borderId="2" xfId="0" applyFont="1" applyBorder="1" applyAlignment="1">
      <alignment vertical="center" wrapText="1"/>
    </xf>
    <xf numFmtId="0" fontId="16" fillId="0" borderId="0" xfId="0" applyFont="1" applyAlignment="1">
      <alignment vertical="center" wrapText="1"/>
    </xf>
    <xf numFmtId="0" fontId="7" fillId="0" borderId="2" xfId="0" applyFont="1" applyBorder="1" applyAlignment="1">
      <alignment horizontal="center" wrapText="1"/>
    </xf>
    <xf numFmtId="0" fontId="6" fillId="0" borderId="2" xfId="0" applyFont="1" applyBorder="1" applyAlignment="1">
      <alignment horizontal="left" vertical="center" wrapText="1"/>
    </xf>
    <xf numFmtId="0" fontId="7" fillId="0" borderId="2" xfId="0" applyFont="1" applyBorder="1" applyAlignment="1">
      <alignment wrapText="1"/>
    </xf>
    <xf numFmtId="49" fontId="7" fillId="0" borderId="2" xfId="0" applyNumberFormat="1" applyFont="1" applyBorder="1" applyAlignment="1">
      <alignment horizontal="left" vertical="center" wrapText="1"/>
    </xf>
    <xf numFmtId="177" fontId="7" fillId="0" borderId="2" xfId="0" applyNumberFormat="1" applyFont="1" applyBorder="1" applyAlignment="1">
      <alignment horizontal="left" vertical="center" wrapText="1"/>
    </xf>
    <xf numFmtId="177" fontId="17" fillId="0" borderId="9" xfId="0" applyNumberFormat="1" applyFont="1" applyBorder="1" applyAlignment="1">
      <alignment horizontal="left" wrapText="1"/>
    </xf>
    <xf numFmtId="0" fontId="7" fillId="0" borderId="0" xfId="0" applyFont="1" applyAlignment="1">
      <alignment vertical="center" wrapText="1"/>
    </xf>
    <xf numFmtId="0" fontId="17" fillId="0" borderId="0" xfId="0" applyFont="1" applyAlignment="1">
      <alignment horizontal="left" wrapText="1"/>
    </xf>
    <xf numFmtId="0" fontId="17" fillId="0" borderId="0" xfId="0" applyFont="1" applyAlignment="1">
      <alignment horizontal="left" vertical="center" wrapText="1"/>
    </xf>
    <xf numFmtId="177" fontId="8" fillId="0" borderId="9" xfId="0" applyNumberFormat="1" applyFont="1" applyBorder="1" applyAlignment="1">
      <alignment horizontal="left" wrapText="1"/>
    </xf>
    <xf numFmtId="0" fontId="8" fillId="0" borderId="0" xfId="0" applyFont="1" applyAlignment="1">
      <alignment horizontal="left" wrapText="1"/>
    </xf>
    <xf numFmtId="0" fontId="14" fillId="0" borderId="0" xfId="0" applyFont="1" applyAlignment="1">
      <alignment horizontal="right" vertical="center" wrapText="1"/>
    </xf>
    <xf numFmtId="0" fontId="3" fillId="0" borderId="2" xfId="0" applyFont="1" applyBorder="1" applyAlignment="1">
      <alignment horizontal="centerContinuous" vertical="center" wrapText="1"/>
    </xf>
    <xf numFmtId="176"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0" fontId="18" fillId="0" borderId="0" xfId="0" applyFont="1" applyAlignment="1">
      <alignment vertical="center" wrapText="1"/>
    </xf>
    <xf numFmtId="0" fontId="17" fillId="0" borderId="9" xfId="0" applyFont="1" applyBorder="1" applyAlignment="1">
      <alignment horizontal="left" vertical="center" wrapText="1"/>
    </xf>
    <xf numFmtId="49" fontId="14" fillId="0" borderId="0" xfId="0" applyNumberFormat="1" applyFont="1" applyAlignment="1">
      <alignment horizontal="center" vertical="center" wrapText="1"/>
    </xf>
    <xf numFmtId="0" fontId="14" fillId="0" borderId="0" xfId="0" applyFont="1" applyAlignment="1">
      <alignment horizontal="center" vertical="center" wrapText="1"/>
    </xf>
    <xf numFmtId="178" fontId="14"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49" fontId="19" fillId="0" borderId="0" xfId="0" applyNumberFormat="1" applyFont="1" applyAlignment="1">
      <alignment horizontal="center" vertical="center" wrapText="1"/>
    </xf>
    <xf numFmtId="178" fontId="1" fillId="0" borderId="0" xfId="0" applyNumberFormat="1" applyFont="1" applyAlignment="1">
      <alignment horizontal="center" vertical="center" wrapText="1"/>
    </xf>
    <xf numFmtId="0" fontId="3" fillId="0" borderId="4" xfId="0" applyFont="1" applyBorder="1" applyAlignment="1">
      <alignment horizontal="center" vertical="center" wrapText="1"/>
    </xf>
    <xf numFmtId="4" fontId="7" fillId="0" borderId="2" xfId="0" applyNumberFormat="1" applyFont="1" applyBorder="1" applyAlignment="1">
      <alignment horizontal="center" vertical="center" wrapText="1"/>
    </xf>
    <xf numFmtId="0" fontId="1" fillId="0" borderId="2" xfId="0" applyFont="1" applyBorder="1" applyAlignment="1">
      <alignment horizontal="center" vertical="center" wrapText="1"/>
    </xf>
    <xf numFmtId="0" fontId="20" fillId="0" borderId="0" xfId="0" applyFont="1" applyAlignment="1">
      <alignment horizontal="left" vertical="center" wrapText="1"/>
    </xf>
    <xf numFmtId="0" fontId="1" fillId="0" borderId="0" xfId="0" applyFont="1" applyAlignment="1">
      <alignment horizontal="righ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externalLink" Target="externalLinks/externalLink2.xml"/><Relationship Id="rId12" Type="http://schemas.openxmlformats.org/officeDocument/2006/relationships/externalLink" Target="externalLinks/externalLink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2.0.117\Budgetserver\&#39044;&#31639;&#21496;\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0.52.0.117\DBSERVER\&#39044;&#31639;&#21496;\&#20849;&#20139;&#25968;&#25454;\&#21382;&#24180;&#20915;&#31639;\1996&#24180;\1996&#24180;&#30465;&#25253;&#20915;&#31639;\2021&#28246;&#21271;&#3046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基础编码"/>
      <sheetName val="2002年一般预算收入"/>
      <sheetName val="财政供养人员增幅"/>
      <sheetName val="工商税收"/>
      <sheetName val="参数表"/>
      <sheetName val="区划对应表"/>
      <sheetName val="C01-1"/>
      <sheetName val="四月份月报"/>
      <sheetName val="国家"/>
      <sheetName val="2009"/>
      <sheetName val="1-1余额表"/>
      <sheetName val="2-11担保分级表"/>
      <sheetName val="2-7一般分级表"/>
      <sheetName val="2-1余额分级表"/>
      <sheetName val="2-5直接分级表"/>
      <sheetName val="2-9专项分级表"/>
      <sheetName val="中央"/>
      <sheetName val="类型"/>
      <sheetName val="L24"/>
      <sheetName val="本年收入合计"/>
      <sheetName val="农业人口"/>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fine"/>
      <sheetName val="C01-1"/>
      <sheetName val="C01-2"/>
      <sheetName val="C10"/>
      <sheetName val="C11"/>
      <sheetName val="C12"/>
      <sheetName val="C13"/>
      <sheetName val="C14"/>
      <sheetName val="C15"/>
      <sheetName val="C14-2"/>
      <sheetName val="C16"/>
      <sheetName val="C17"/>
      <sheetName val="C02"/>
      <sheetName val="C03"/>
      <sheetName val="C04-1"/>
      <sheetName val="C04-2"/>
      <sheetName val="C05-1"/>
      <sheetName val="C05-2"/>
      <sheetName val="C06"/>
      <sheetName val="C07"/>
      <sheetName val="C08"/>
      <sheetName val="C09"/>
      <sheetName val="XL4Poppy"/>
      <sheetName val=""/>
      <sheetName val="KKKKKKKK"/>
      <sheetName val="G.1R-Shou COP Gf"/>
      <sheetName val="P1012001"/>
      <sheetName val="国家"/>
      <sheetName val="_x005f_x0000__x005f_x0000__x005f_x0000__x005f_x0000__x0"/>
      <sheetName val="分县数据"/>
      <sheetName val="_x005f_x005f_x005f_x0000__x005f_x005f_x005f_x0000__x005"/>
      <sheetName val="总表"/>
      <sheetName val="01北京市"/>
      <sheetName val="参数表"/>
      <sheetName val="经费权重"/>
      <sheetName val="_x005f_x0000__x005f_x0000__x005"/>
      <sheetName val="基础编码"/>
      <sheetName val="1-1余额表"/>
      <sheetName val="2-11担保分级表"/>
      <sheetName val="2-7一般分级表"/>
      <sheetName val="2-1余额分级表"/>
      <sheetName val="2-5直接分级表"/>
      <sheetName val="2-9专项分级表"/>
      <sheetName val="_x005f_x005f_x005f_x005f_x005f_x005f_x005f_x0000__x005f"/>
      <sheetName val="_x0000__x0000__x0000__x0000__x0"/>
      <sheetName val="_x0000__x0000__x005"/>
      <sheetName val="_x005f_x005f_x005f_x0000__x005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D14" sqref="D14"/>
    </sheetView>
  </sheetViews>
  <sheetFormatPr defaultColWidth="9" defaultRowHeight="14.25" outlineLevelCol="3"/>
  <cols>
    <col min="1" max="1" width="24.125" customWidth="1"/>
    <col min="2" max="2" width="21.75" customWidth="1"/>
    <col min="3" max="3" width="25.25" customWidth="1"/>
    <col min="4" max="4" width="21.75" customWidth="1"/>
  </cols>
  <sheetData>
    <row r="1" spans="1:4">
      <c r="A1" s="85"/>
      <c r="B1" s="85"/>
      <c r="C1" s="85"/>
      <c r="D1" s="85"/>
    </row>
    <row r="2" spans="1:4">
      <c r="A2" s="1" t="s">
        <v>0</v>
      </c>
      <c r="B2" s="1"/>
      <c r="C2" s="1"/>
      <c r="D2" s="1"/>
    </row>
    <row r="3" ht="20.25" customHeight="1" spans="1:4">
      <c r="A3" s="34" t="s">
        <v>1</v>
      </c>
      <c r="B3" s="34"/>
      <c r="C3" s="34"/>
      <c r="D3" s="34"/>
    </row>
    <row r="4" spans="1:4">
      <c r="A4" s="38"/>
      <c r="B4" s="38"/>
      <c r="C4" s="38"/>
      <c r="D4" s="86" t="s">
        <v>2</v>
      </c>
    </row>
    <row r="5" spans="1:4">
      <c r="A5" s="71" t="s">
        <v>3</v>
      </c>
      <c r="B5" s="71"/>
      <c r="C5" s="71" t="s">
        <v>4</v>
      </c>
      <c r="D5" s="71"/>
    </row>
    <row r="6" spans="1:4">
      <c r="A6" s="3" t="s">
        <v>5</v>
      </c>
      <c r="B6" s="3" t="s">
        <v>6</v>
      </c>
      <c r="C6" s="3" t="s">
        <v>7</v>
      </c>
      <c r="D6" s="3" t="s">
        <v>6</v>
      </c>
    </row>
    <row r="7" ht="24" customHeight="1" spans="1:4">
      <c r="A7" s="37" t="s">
        <v>8</v>
      </c>
      <c r="B7" s="72">
        <v>106.81</v>
      </c>
      <c r="C7" s="37" t="s">
        <v>9</v>
      </c>
      <c r="D7" s="72">
        <f>SUM(D8:D10)</f>
        <v>59.47</v>
      </c>
    </row>
    <row r="8" ht="24" customHeight="1" spans="1:4">
      <c r="A8" s="37" t="s">
        <v>10</v>
      </c>
      <c r="B8" s="72"/>
      <c r="C8" s="37" t="s">
        <v>11</v>
      </c>
      <c r="D8" s="72">
        <v>42.58</v>
      </c>
    </row>
    <row r="9" ht="24" customHeight="1" spans="1:4">
      <c r="A9" s="37" t="s">
        <v>12</v>
      </c>
      <c r="B9" s="72"/>
      <c r="C9" s="37" t="s">
        <v>13</v>
      </c>
      <c r="D9" s="72"/>
    </row>
    <row r="10" ht="24" customHeight="1" spans="1:4">
      <c r="A10" s="37" t="s">
        <v>14</v>
      </c>
      <c r="B10" s="72">
        <v>3.66</v>
      </c>
      <c r="C10" s="37" t="s">
        <v>15</v>
      </c>
      <c r="D10" s="72">
        <v>16.89</v>
      </c>
    </row>
    <row r="11" ht="24" customHeight="1" spans="1:4">
      <c r="A11" s="37" t="s">
        <v>16</v>
      </c>
      <c r="B11" s="72"/>
      <c r="C11" s="37" t="s">
        <v>17</v>
      </c>
      <c r="D11" s="72">
        <v>51</v>
      </c>
    </row>
    <row r="12" ht="24" customHeight="1" spans="1:4">
      <c r="A12" s="14" t="s">
        <v>18</v>
      </c>
      <c r="B12" s="73">
        <f>SUM(B7:B11)</f>
        <v>110.47</v>
      </c>
      <c r="C12" s="14" t="s">
        <v>19</v>
      </c>
      <c r="D12" s="72">
        <f>SUM(D8:D11)</f>
        <v>110.47</v>
      </c>
    </row>
  </sheetData>
  <mergeCells count="2">
    <mergeCell ref="A1:D1"/>
    <mergeCell ref="A3:D3"/>
  </mergeCells>
  <printOptions horizontalCentered="1" verticalCentered="1"/>
  <pageMargins left="1.65" right="0.75" top="0.979166666666667" bottom="0.979166666666667" header="0.509027777777778" footer="0.509027777777778"/>
  <pageSetup paperSize="9" orientation="landscape"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workbookViewId="0">
      <selection activeCell="D12" sqref="D12"/>
    </sheetView>
  </sheetViews>
  <sheetFormatPr defaultColWidth="9" defaultRowHeight="14.25" outlineLevelCol="3"/>
  <cols>
    <col min="1" max="1" width="11.125" style="20" customWidth="1"/>
    <col min="2" max="2" width="11.5" style="20" customWidth="1"/>
    <col min="3" max="3" width="29.375" style="20" customWidth="1"/>
    <col min="4" max="4" width="30.75" style="20" customWidth="1"/>
    <col min="5" max="16384" width="9" style="20"/>
  </cols>
  <sheetData>
    <row r="1" ht="25.15" customHeight="1" spans="1:4">
      <c r="A1" s="21" t="s">
        <v>271</v>
      </c>
      <c r="B1" s="22"/>
      <c r="C1" s="22"/>
      <c r="D1" s="22"/>
    </row>
    <row r="2" ht="34.9" customHeight="1" spans="1:4">
      <c r="A2" s="23" t="s">
        <v>272</v>
      </c>
      <c r="B2" s="23"/>
      <c r="C2" s="23"/>
      <c r="D2" s="23"/>
    </row>
    <row r="3" ht="86.25" customHeight="1" spans="1:4">
      <c r="A3" s="24" t="s">
        <v>273</v>
      </c>
      <c r="B3" s="25" t="s">
        <v>274</v>
      </c>
      <c r="C3" s="25"/>
      <c r="D3" s="25"/>
    </row>
    <row r="4" ht="20.1" customHeight="1" spans="1:4">
      <c r="A4" s="24" t="s">
        <v>275</v>
      </c>
      <c r="B4" s="24" t="s">
        <v>276</v>
      </c>
      <c r="C4" s="24" t="s">
        <v>277</v>
      </c>
      <c r="D4" s="24" t="s">
        <v>278</v>
      </c>
    </row>
    <row r="5" ht="20.1" customHeight="1" spans="1:4">
      <c r="A5" s="24"/>
      <c r="B5" s="26" t="s">
        <v>279</v>
      </c>
      <c r="C5" s="27" t="s">
        <v>280</v>
      </c>
      <c r="D5" s="28" t="s">
        <v>281</v>
      </c>
    </row>
    <row r="6" ht="20.1" customHeight="1" spans="1:4">
      <c r="A6" s="24"/>
      <c r="B6" s="29"/>
      <c r="C6" s="27" t="s">
        <v>282</v>
      </c>
      <c r="D6" s="28" t="s">
        <v>283</v>
      </c>
    </row>
    <row r="7" ht="20.1" customHeight="1" spans="1:4">
      <c r="A7" s="24"/>
      <c r="B7" s="30"/>
      <c r="C7" s="27" t="s">
        <v>284</v>
      </c>
      <c r="D7" s="28"/>
    </row>
    <row r="8" ht="20.1" customHeight="1" spans="1:4">
      <c r="A8" s="24"/>
      <c r="B8" s="26" t="s">
        <v>285</v>
      </c>
      <c r="C8" s="27" t="s">
        <v>286</v>
      </c>
      <c r="D8" s="31" t="s">
        <v>287</v>
      </c>
    </row>
    <row r="9" ht="20.1" customHeight="1" spans="1:4">
      <c r="A9" s="24"/>
      <c r="B9" s="29"/>
      <c r="C9" s="27" t="s">
        <v>288</v>
      </c>
      <c r="D9" s="31" t="s">
        <v>289</v>
      </c>
    </row>
    <row r="10" ht="20.1" customHeight="1" spans="1:4">
      <c r="A10" s="24"/>
      <c r="B10" s="30"/>
      <c r="C10" s="27" t="s">
        <v>284</v>
      </c>
      <c r="D10" s="28"/>
    </row>
    <row r="11" ht="30" customHeight="1" spans="1:4">
      <c r="A11" s="24"/>
      <c r="B11" s="28" t="s">
        <v>290</v>
      </c>
      <c r="C11" s="27" t="s">
        <v>291</v>
      </c>
      <c r="D11" s="31">
        <v>1</v>
      </c>
    </row>
    <row r="12" ht="20.1" customHeight="1" spans="1:4">
      <c r="A12" s="24"/>
      <c r="B12" s="28"/>
      <c r="C12" s="27" t="s">
        <v>292</v>
      </c>
      <c r="D12" s="31">
        <v>0.98</v>
      </c>
    </row>
    <row r="13" ht="20.1" customHeight="1" spans="1:4">
      <c r="A13" s="24"/>
      <c r="B13" s="28"/>
      <c r="C13" s="27" t="s">
        <v>284</v>
      </c>
      <c r="D13" s="28"/>
    </row>
    <row r="14" ht="26.25" customHeight="1" spans="1:4">
      <c r="A14" s="32" t="s">
        <v>293</v>
      </c>
      <c r="B14" s="32"/>
      <c r="C14" s="32"/>
      <c r="D14" s="32"/>
    </row>
  </sheetData>
  <mergeCells count="7">
    <mergeCell ref="A2:D2"/>
    <mergeCell ref="B3:D3"/>
    <mergeCell ref="A14:D14"/>
    <mergeCell ref="A4:A13"/>
    <mergeCell ref="B5:B7"/>
    <mergeCell ref="B8:B10"/>
    <mergeCell ref="B11:B13"/>
  </mergeCells>
  <pageMargins left="0.707638888888889" right="0.707638888888889" top="0.747916666666667" bottom="0.747916666666667" header="0.313888888888889" footer="0.313888888888889"/>
  <pageSetup paperSize="9" scale="99" fitToHeight="0"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5"/>
  <sheetViews>
    <sheetView workbookViewId="0">
      <selection activeCell="I21" sqref="I21"/>
    </sheetView>
  </sheetViews>
  <sheetFormatPr defaultColWidth="9" defaultRowHeight="14.25" outlineLevelCol="5"/>
  <cols>
    <col min="1" max="1" width="14.125" customWidth="1"/>
    <col min="2" max="2" width="16.75" customWidth="1"/>
    <col min="3" max="3" width="30.25" customWidth="1"/>
    <col min="4" max="4" width="37.375" customWidth="1"/>
  </cols>
  <sheetData>
    <row r="1" spans="1:6">
      <c r="A1" s="1" t="s">
        <v>294</v>
      </c>
      <c r="B1" s="1"/>
      <c r="C1" s="1"/>
      <c r="D1" s="1"/>
      <c r="E1" s="1"/>
      <c r="F1" s="1"/>
    </row>
    <row r="2" ht="40.5" customHeight="1" spans="1:6">
      <c r="A2" s="2" t="s">
        <v>295</v>
      </c>
      <c r="B2" s="2"/>
      <c r="C2" s="2"/>
      <c r="D2" s="2"/>
      <c r="E2" s="1"/>
      <c r="F2" s="1"/>
    </row>
    <row r="3" ht="15" spans="1:6">
      <c r="A3" s="3" t="s">
        <v>296</v>
      </c>
      <c r="B3" s="4"/>
      <c r="C3" s="5"/>
      <c r="D3" s="6"/>
      <c r="E3" s="1"/>
      <c r="F3" s="1"/>
    </row>
    <row r="4" ht="27" customHeight="1" spans="1:6">
      <c r="A4" s="3" t="s">
        <v>297</v>
      </c>
      <c r="B4" s="7" t="s">
        <v>57</v>
      </c>
      <c r="C4" s="8"/>
      <c r="D4" s="9"/>
      <c r="E4" s="1"/>
      <c r="F4" s="1"/>
    </row>
    <row r="5" spans="1:6">
      <c r="A5" s="10" t="s">
        <v>275</v>
      </c>
      <c r="B5" s="3" t="s">
        <v>276</v>
      </c>
      <c r="C5" s="3" t="s">
        <v>277</v>
      </c>
      <c r="D5" s="3" t="s">
        <v>278</v>
      </c>
      <c r="E5" s="1"/>
      <c r="F5" s="1"/>
    </row>
    <row r="6" spans="1:6">
      <c r="A6" s="11"/>
      <c r="B6" s="12" t="s">
        <v>279</v>
      </c>
      <c r="C6" s="13" t="s">
        <v>298</v>
      </c>
      <c r="D6" s="14"/>
      <c r="E6" s="1"/>
      <c r="F6" s="1"/>
    </row>
    <row r="7" spans="1:6">
      <c r="A7" s="11"/>
      <c r="B7" s="15"/>
      <c r="C7" s="13" t="s">
        <v>299</v>
      </c>
      <c r="D7" s="14"/>
      <c r="E7" s="1"/>
      <c r="F7" s="1"/>
    </row>
    <row r="8" spans="1:6">
      <c r="A8" s="11"/>
      <c r="B8" s="16"/>
      <c r="C8" s="13" t="s">
        <v>284</v>
      </c>
      <c r="D8" s="14"/>
      <c r="E8" s="1"/>
      <c r="F8" s="17"/>
    </row>
    <row r="9" spans="1:6">
      <c r="A9" s="11"/>
      <c r="B9" s="12" t="s">
        <v>285</v>
      </c>
      <c r="C9" s="13" t="s">
        <v>298</v>
      </c>
      <c r="D9" s="14"/>
      <c r="E9" s="1"/>
      <c r="F9" s="1"/>
    </row>
    <row r="10" spans="1:6">
      <c r="A10" s="11"/>
      <c r="B10" s="15"/>
      <c r="C10" s="13" t="s">
        <v>299</v>
      </c>
      <c r="D10" s="14"/>
      <c r="E10" s="1"/>
      <c r="F10" s="1"/>
    </row>
    <row r="11" spans="1:6">
      <c r="A11" s="11"/>
      <c r="B11" s="16"/>
      <c r="C11" s="13" t="s">
        <v>284</v>
      </c>
      <c r="D11" s="14"/>
      <c r="E11" s="1"/>
      <c r="F11" s="1"/>
    </row>
    <row r="12" spans="1:6">
      <c r="A12" s="11"/>
      <c r="B12" s="12" t="s">
        <v>290</v>
      </c>
      <c r="C12" s="13" t="s">
        <v>298</v>
      </c>
      <c r="D12" s="14"/>
      <c r="E12" s="1"/>
      <c r="F12" s="1"/>
    </row>
    <row r="13" spans="1:6">
      <c r="A13" s="11"/>
      <c r="B13" s="15"/>
      <c r="C13" s="13" t="s">
        <v>299</v>
      </c>
      <c r="D13" s="14"/>
      <c r="E13" s="1"/>
      <c r="F13" s="1"/>
    </row>
    <row r="14" spans="1:6">
      <c r="A14" s="18"/>
      <c r="B14" s="16"/>
      <c r="C14" s="13" t="s">
        <v>284</v>
      </c>
      <c r="D14" s="14"/>
      <c r="E14" s="1"/>
      <c r="F14" s="1"/>
    </row>
    <row r="15" ht="40.5" customHeight="1" spans="1:6">
      <c r="A15" s="19" t="s">
        <v>293</v>
      </c>
      <c r="B15" s="19"/>
      <c r="C15" s="19"/>
      <c r="D15" s="19"/>
      <c r="E15" s="1"/>
      <c r="F15" s="1"/>
    </row>
  </sheetData>
  <mergeCells count="8">
    <mergeCell ref="A2:D2"/>
    <mergeCell ref="B3:D3"/>
    <mergeCell ref="B4:D4"/>
    <mergeCell ref="A15:D15"/>
    <mergeCell ref="A5:A14"/>
    <mergeCell ref="B6:B8"/>
    <mergeCell ref="B9:B11"/>
    <mergeCell ref="B12:B14"/>
  </mergeCells>
  <pageMargins left="1.87916666666667" right="0.75" top="1" bottom="1" header="0.5" footer="0.5"/>
  <pageSetup paperSize="9" orientation="landscape"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
  <sheetViews>
    <sheetView topLeftCell="B1" workbookViewId="0">
      <selection activeCell="G11" sqref="G11"/>
    </sheetView>
  </sheetViews>
  <sheetFormatPr defaultColWidth="9" defaultRowHeight="14.25" outlineLevelCol="7"/>
  <cols>
    <col min="2" max="3" width="13.125" customWidth="1"/>
    <col min="4" max="8" width="14.625" customWidth="1"/>
  </cols>
  <sheetData>
    <row r="1" spans="1:8">
      <c r="A1" s="38" t="s">
        <v>20</v>
      </c>
      <c r="B1" s="33"/>
      <c r="C1" s="76"/>
      <c r="D1" s="77"/>
      <c r="E1" s="77"/>
      <c r="F1" s="78"/>
      <c r="G1" s="77"/>
      <c r="H1" s="77"/>
    </row>
    <row r="2" ht="20.25" customHeight="1" spans="1:8">
      <c r="A2" s="79" t="s">
        <v>21</v>
      </c>
      <c r="B2" s="79"/>
      <c r="C2" s="79"/>
      <c r="D2" s="79"/>
      <c r="E2" s="79"/>
      <c r="F2" s="79"/>
      <c r="G2" s="79"/>
      <c r="H2" s="79"/>
    </row>
    <row r="3" ht="25.5" spans="1:8">
      <c r="A3" s="38"/>
      <c r="B3" s="38"/>
      <c r="C3" s="80"/>
      <c r="D3" s="17"/>
      <c r="E3" s="17"/>
      <c r="F3" s="81"/>
      <c r="G3" s="41" t="s">
        <v>2</v>
      </c>
      <c r="H3" s="41"/>
    </row>
    <row r="4" spans="1:8">
      <c r="A4" s="10" t="s">
        <v>22</v>
      </c>
      <c r="B4" s="10" t="s">
        <v>23</v>
      </c>
      <c r="C4" s="42" t="s">
        <v>24</v>
      </c>
      <c r="D4" s="82"/>
      <c r="E4" s="82"/>
      <c r="F4" s="82"/>
      <c r="G4" s="82"/>
      <c r="H4" s="43"/>
    </row>
    <row r="5" ht="27" spans="1:8">
      <c r="A5" s="18"/>
      <c r="B5" s="18"/>
      <c r="C5" s="3" t="s">
        <v>25</v>
      </c>
      <c r="D5" s="3" t="s">
        <v>26</v>
      </c>
      <c r="E5" s="3" t="s">
        <v>27</v>
      </c>
      <c r="F5" s="3" t="s">
        <v>28</v>
      </c>
      <c r="G5" s="3" t="s">
        <v>29</v>
      </c>
      <c r="H5" s="3" t="s">
        <v>30</v>
      </c>
    </row>
    <row r="6" spans="1:8">
      <c r="A6" s="14" t="s">
        <v>31</v>
      </c>
      <c r="B6" s="14" t="s">
        <v>31</v>
      </c>
      <c r="C6" s="14">
        <v>1</v>
      </c>
      <c r="D6" s="14">
        <v>2</v>
      </c>
      <c r="E6" s="14">
        <v>3</v>
      </c>
      <c r="F6" s="14">
        <v>4</v>
      </c>
      <c r="G6" s="14">
        <v>5</v>
      </c>
      <c r="H6" s="14">
        <v>6</v>
      </c>
    </row>
    <row r="7" spans="1:8">
      <c r="A7" s="62" t="s">
        <v>32</v>
      </c>
      <c r="B7" s="62" t="s">
        <v>33</v>
      </c>
      <c r="C7" s="83">
        <v>110.47</v>
      </c>
      <c r="D7" s="83">
        <v>106.81</v>
      </c>
      <c r="E7" s="83"/>
      <c r="F7" s="83"/>
      <c r="G7" s="83"/>
      <c r="H7" s="83">
        <v>3.66</v>
      </c>
    </row>
    <row r="8" spans="1:8">
      <c r="A8" s="62"/>
      <c r="B8" s="62"/>
      <c r="C8" s="83"/>
      <c r="D8" s="83"/>
      <c r="E8" s="83"/>
      <c r="F8" s="83"/>
      <c r="G8" s="83"/>
      <c r="H8" s="83"/>
    </row>
    <row r="9" spans="1:8">
      <c r="A9" s="57"/>
      <c r="B9" s="57"/>
      <c r="C9" s="84"/>
      <c r="D9" s="84"/>
      <c r="E9" s="84"/>
      <c r="F9" s="84"/>
      <c r="G9" s="84"/>
      <c r="H9" s="84"/>
    </row>
    <row r="10" spans="1:8">
      <c r="A10" s="57"/>
      <c r="B10" s="57"/>
      <c r="C10" s="84"/>
      <c r="D10" s="84"/>
      <c r="E10" s="84"/>
      <c r="F10" s="84"/>
      <c r="G10" s="84"/>
      <c r="H10" s="84"/>
    </row>
    <row r="11" spans="1:8">
      <c r="A11" s="57"/>
      <c r="B11" s="57"/>
      <c r="C11" s="84"/>
      <c r="D11" s="84"/>
      <c r="E11" s="84"/>
      <c r="F11" s="84"/>
      <c r="G11" s="84"/>
      <c r="H11" s="84"/>
    </row>
    <row r="12" spans="1:8">
      <c r="A12" s="57"/>
      <c r="B12" s="57"/>
      <c r="C12" s="84"/>
      <c r="D12" s="84"/>
      <c r="E12" s="84"/>
      <c r="F12" s="84"/>
      <c r="G12" s="84"/>
      <c r="H12" s="84"/>
    </row>
    <row r="13" spans="1:8">
      <c r="A13" s="57"/>
      <c r="B13" s="57"/>
      <c r="C13" s="84"/>
      <c r="D13" s="84"/>
      <c r="E13" s="84"/>
      <c r="F13" s="84"/>
      <c r="G13" s="84"/>
      <c r="H13" s="84"/>
    </row>
    <row r="14" spans="1:8">
      <c r="A14" s="57"/>
      <c r="B14" s="57"/>
      <c r="C14" s="84"/>
      <c r="D14" s="84"/>
      <c r="E14" s="84"/>
      <c r="F14" s="84"/>
      <c r="G14" s="84"/>
      <c r="H14" s="84"/>
    </row>
  </sheetData>
  <mergeCells count="5">
    <mergeCell ref="A2:H2"/>
    <mergeCell ref="G3:H3"/>
    <mergeCell ref="C4:H4"/>
    <mergeCell ref="A4:A5"/>
    <mergeCell ref="B4:B5"/>
  </mergeCells>
  <pageMargins left="1.25" right="0.75" top="1.25902777777778" bottom="1" header="0.5" footer="0.5"/>
  <pageSetup paperSize="9" orientation="landscape"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9"/>
  <sheetViews>
    <sheetView workbookViewId="0">
      <selection activeCell="D8" sqref="D8"/>
    </sheetView>
  </sheetViews>
  <sheetFormatPr defaultColWidth="9" defaultRowHeight="14.25"/>
  <sheetData>
    <row r="1" ht="25.5" spans="1:15">
      <c r="A1" s="1" t="s">
        <v>34</v>
      </c>
      <c r="B1" s="74"/>
      <c r="C1" s="74"/>
      <c r="D1" s="74"/>
      <c r="E1" s="74"/>
      <c r="F1" s="74"/>
      <c r="G1" s="74"/>
      <c r="H1" s="74"/>
      <c r="I1" s="74"/>
      <c r="J1" s="74"/>
      <c r="K1" s="74"/>
      <c r="L1" s="74"/>
      <c r="M1" s="1"/>
      <c r="N1" s="1"/>
      <c r="O1" s="1"/>
    </row>
    <row r="2" ht="20.25" customHeight="1" spans="1:15">
      <c r="A2" s="34" t="s">
        <v>35</v>
      </c>
      <c r="B2" s="34"/>
      <c r="C2" s="34"/>
      <c r="D2" s="34"/>
      <c r="E2" s="34"/>
      <c r="F2" s="34"/>
      <c r="G2" s="34"/>
      <c r="H2" s="34"/>
      <c r="I2" s="34"/>
      <c r="J2" s="34"/>
      <c r="K2" s="34"/>
      <c r="L2" s="34"/>
      <c r="M2" s="34"/>
      <c r="N2" s="34"/>
      <c r="O2" s="34"/>
    </row>
    <row r="3" spans="1:15">
      <c r="A3" s="1"/>
      <c r="B3" s="1"/>
      <c r="C3" s="1"/>
      <c r="D3" s="1"/>
      <c r="E3" s="1"/>
      <c r="F3" s="1"/>
      <c r="G3" s="1"/>
      <c r="H3" s="1"/>
      <c r="I3" s="1"/>
      <c r="J3" s="1"/>
      <c r="K3" s="1"/>
      <c r="L3" s="1"/>
      <c r="M3" s="1"/>
      <c r="N3" s="41" t="s">
        <v>2</v>
      </c>
      <c r="O3" s="41"/>
    </row>
    <row r="4" spans="1:15">
      <c r="A4" s="10" t="s">
        <v>22</v>
      </c>
      <c r="B4" s="10" t="s">
        <v>23</v>
      </c>
      <c r="C4" s="10" t="s">
        <v>36</v>
      </c>
      <c r="D4" s="10" t="s">
        <v>37</v>
      </c>
      <c r="E4" s="10" t="s">
        <v>38</v>
      </c>
      <c r="F4" s="10" t="s">
        <v>39</v>
      </c>
      <c r="G4" s="10" t="s">
        <v>40</v>
      </c>
      <c r="H4" s="10" t="s">
        <v>41</v>
      </c>
      <c r="I4" s="10" t="s">
        <v>42</v>
      </c>
      <c r="J4" s="71" t="s">
        <v>24</v>
      </c>
      <c r="K4" s="71"/>
      <c r="L4" s="71"/>
      <c r="M4" s="71"/>
      <c r="N4" s="71"/>
      <c r="O4" s="71"/>
    </row>
    <row r="5" spans="1:15">
      <c r="A5" s="11"/>
      <c r="B5" s="11"/>
      <c r="C5" s="11"/>
      <c r="D5" s="11"/>
      <c r="E5" s="11"/>
      <c r="F5" s="11"/>
      <c r="G5" s="11"/>
      <c r="H5" s="11"/>
      <c r="I5" s="11"/>
      <c r="J5" s="10" t="s">
        <v>38</v>
      </c>
      <c r="K5" s="10" t="s">
        <v>26</v>
      </c>
      <c r="L5" s="10" t="s">
        <v>27</v>
      </c>
      <c r="M5" s="10" t="s">
        <v>28</v>
      </c>
      <c r="N5" s="10" t="s">
        <v>29</v>
      </c>
      <c r="O5" s="10" t="s">
        <v>30</v>
      </c>
    </row>
    <row r="6" spans="1:15">
      <c r="A6" s="18"/>
      <c r="B6" s="18"/>
      <c r="C6" s="18"/>
      <c r="D6" s="18"/>
      <c r="E6" s="18"/>
      <c r="F6" s="18"/>
      <c r="G6" s="18"/>
      <c r="H6" s="18"/>
      <c r="I6" s="18"/>
      <c r="J6" s="18"/>
      <c r="K6" s="18"/>
      <c r="L6" s="18"/>
      <c r="M6" s="18"/>
      <c r="N6" s="18"/>
      <c r="O6" s="18"/>
    </row>
    <row r="7" spans="1:15">
      <c r="A7" s="14" t="s">
        <v>31</v>
      </c>
      <c r="B7" s="14" t="s">
        <v>31</v>
      </c>
      <c r="C7" s="14" t="s">
        <v>31</v>
      </c>
      <c r="D7" s="14" t="s">
        <v>31</v>
      </c>
      <c r="E7" s="14">
        <v>1</v>
      </c>
      <c r="F7" s="14">
        <v>2</v>
      </c>
      <c r="G7" s="14">
        <v>3</v>
      </c>
      <c r="H7" s="14">
        <v>4</v>
      </c>
      <c r="I7" s="14">
        <v>5</v>
      </c>
      <c r="J7" s="14">
        <v>6</v>
      </c>
      <c r="K7" s="14">
        <v>7</v>
      </c>
      <c r="L7" s="14">
        <v>8</v>
      </c>
      <c r="M7" s="14">
        <v>9</v>
      </c>
      <c r="N7" s="14">
        <v>10</v>
      </c>
      <c r="O7" s="14">
        <v>11</v>
      </c>
    </row>
    <row r="8" ht="40.5" spans="1:15">
      <c r="A8" s="62" t="s">
        <v>32</v>
      </c>
      <c r="B8" s="62" t="s">
        <v>33</v>
      </c>
      <c r="C8" s="13">
        <v>2100799</v>
      </c>
      <c r="D8" s="13" t="s">
        <v>43</v>
      </c>
      <c r="E8" s="72">
        <f>SUM(F8:I8)</f>
        <v>110.47</v>
      </c>
      <c r="F8" s="72">
        <v>42.58</v>
      </c>
      <c r="G8" s="72"/>
      <c r="H8" s="72">
        <v>16.89</v>
      </c>
      <c r="I8" s="72">
        <v>51</v>
      </c>
      <c r="J8" s="72">
        <f>SUM(K8:O8)</f>
        <v>110.47</v>
      </c>
      <c r="K8" s="73">
        <v>106.81</v>
      </c>
      <c r="L8" s="73"/>
      <c r="M8" s="73"/>
      <c r="N8" s="73"/>
      <c r="O8" s="73">
        <v>3.66</v>
      </c>
    </row>
    <row r="9" spans="1:15">
      <c r="A9" s="62"/>
      <c r="B9" s="62"/>
      <c r="C9" s="13"/>
      <c r="D9" s="13"/>
      <c r="E9" s="72"/>
      <c r="F9" s="72"/>
      <c r="G9" s="72"/>
      <c r="H9" s="72"/>
      <c r="I9" s="72"/>
      <c r="J9" s="72"/>
      <c r="K9" s="73"/>
      <c r="L9" s="73"/>
      <c r="M9" s="73"/>
      <c r="N9" s="73"/>
      <c r="O9" s="73"/>
    </row>
    <row r="10" spans="1:15">
      <c r="A10" s="57"/>
      <c r="B10" s="57"/>
      <c r="C10" s="57"/>
      <c r="D10" s="57"/>
      <c r="E10" s="57"/>
      <c r="F10" s="57"/>
      <c r="G10" s="57"/>
      <c r="H10" s="57"/>
      <c r="I10" s="57"/>
      <c r="J10" s="57"/>
      <c r="K10" s="57"/>
      <c r="L10" s="57"/>
      <c r="M10" s="57"/>
      <c r="N10" s="57"/>
      <c r="O10" s="57"/>
    </row>
    <row r="11" spans="1:15">
      <c r="A11" s="57"/>
      <c r="B11" s="57"/>
      <c r="C11" s="57"/>
      <c r="D11" s="57"/>
      <c r="E11" s="57"/>
      <c r="F11" s="57"/>
      <c r="G11" s="57"/>
      <c r="H11" s="57"/>
      <c r="I11" s="57"/>
      <c r="J11" s="57"/>
      <c r="K11" s="57"/>
      <c r="L11" s="57"/>
      <c r="M11" s="57"/>
      <c r="N11" s="57"/>
      <c r="O11" s="57"/>
    </row>
    <row r="12" spans="1:15">
      <c r="A12" s="57"/>
      <c r="B12" s="57"/>
      <c r="C12" s="57"/>
      <c r="D12" s="57"/>
      <c r="E12" s="57"/>
      <c r="F12" s="57"/>
      <c r="G12" s="57"/>
      <c r="H12" s="57"/>
      <c r="I12" s="57"/>
      <c r="J12" s="57"/>
      <c r="K12" s="57"/>
      <c r="L12" s="57"/>
      <c r="M12" s="57"/>
      <c r="N12" s="57"/>
      <c r="O12" s="57"/>
    </row>
    <row r="13" spans="1:15">
      <c r="A13" s="57"/>
      <c r="B13" s="57"/>
      <c r="C13" s="57"/>
      <c r="D13" s="57"/>
      <c r="E13" s="57"/>
      <c r="F13" s="57"/>
      <c r="G13" s="57"/>
      <c r="H13" s="57"/>
      <c r="I13" s="57"/>
      <c r="J13" s="57"/>
      <c r="K13" s="57"/>
      <c r="L13" s="57"/>
      <c r="M13" s="57"/>
      <c r="N13" s="57"/>
      <c r="O13" s="57"/>
    </row>
    <row r="14" spans="1:15">
      <c r="A14" s="57"/>
      <c r="B14" s="57"/>
      <c r="C14" s="57"/>
      <c r="D14" s="57"/>
      <c r="E14" s="57"/>
      <c r="F14" s="57"/>
      <c r="G14" s="57"/>
      <c r="H14" s="57"/>
      <c r="I14" s="57"/>
      <c r="J14" s="57"/>
      <c r="K14" s="57"/>
      <c r="L14" s="57"/>
      <c r="M14" s="57"/>
      <c r="N14" s="57"/>
      <c r="O14" s="57"/>
    </row>
    <row r="15" spans="1:15">
      <c r="A15" s="57"/>
      <c r="B15" s="57"/>
      <c r="C15" s="57"/>
      <c r="D15" s="57"/>
      <c r="E15" s="57"/>
      <c r="F15" s="57"/>
      <c r="G15" s="57"/>
      <c r="H15" s="57"/>
      <c r="I15" s="57"/>
      <c r="J15" s="57"/>
      <c r="K15" s="57"/>
      <c r="L15" s="57"/>
      <c r="M15" s="57"/>
      <c r="N15" s="57"/>
      <c r="O15" s="57"/>
    </row>
    <row r="16" spans="1:15">
      <c r="A16" s="57"/>
      <c r="B16" s="57"/>
      <c r="C16" s="57"/>
      <c r="D16" s="57"/>
      <c r="E16" s="57"/>
      <c r="F16" s="57"/>
      <c r="G16" s="57"/>
      <c r="H16" s="57"/>
      <c r="I16" s="57"/>
      <c r="J16" s="57"/>
      <c r="K16" s="57"/>
      <c r="L16" s="57"/>
      <c r="M16" s="57"/>
      <c r="N16" s="57"/>
      <c r="O16" s="57"/>
    </row>
    <row r="17" spans="1:15">
      <c r="A17" s="57"/>
      <c r="B17" s="57"/>
      <c r="C17" s="57"/>
      <c r="D17" s="57"/>
      <c r="E17" s="57"/>
      <c r="F17" s="57"/>
      <c r="G17" s="57"/>
      <c r="H17" s="57"/>
      <c r="I17" s="57"/>
      <c r="J17" s="57"/>
      <c r="K17" s="57"/>
      <c r="L17" s="57"/>
      <c r="M17" s="57"/>
      <c r="N17" s="57"/>
      <c r="O17" s="57"/>
    </row>
    <row r="18" spans="1:15">
      <c r="A18" s="57"/>
      <c r="B18" s="57"/>
      <c r="C18" s="57"/>
      <c r="D18" s="57"/>
      <c r="E18" s="57"/>
      <c r="F18" s="57"/>
      <c r="G18" s="57"/>
      <c r="H18" s="57"/>
      <c r="I18" s="57"/>
      <c r="J18" s="57"/>
      <c r="K18" s="57"/>
      <c r="L18" s="57"/>
      <c r="M18" s="57"/>
      <c r="N18" s="57"/>
      <c r="O18" s="57"/>
    </row>
    <row r="19" ht="40.5" customHeight="1" spans="1:15">
      <c r="A19" s="75" t="s">
        <v>44</v>
      </c>
      <c r="B19" s="75"/>
      <c r="C19" s="75"/>
      <c r="D19" s="75"/>
      <c r="E19" s="75"/>
      <c r="F19" s="75"/>
      <c r="G19" s="75"/>
      <c r="H19" s="75"/>
      <c r="I19" s="75"/>
      <c r="J19" s="75"/>
      <c r="K19" s="75"/>
      <c r="L19" s="75"/>
      <c r="M19" s="75"/>
      <c r="N19" s="75"/>
      <c r="O19" s="75"/>
    </row>
  </sheetData>
  <mergeCells count="18">
    <mergeCell ref="A2:O2"/>
    <mergeCell ref="N3:O3"/>
    <mergeCell ref="A19:O19"/>
    <mergeCell ref="A4:A6"/>
    <mergeCell ref="B4:B6"/>
    <mergeCell ref="C4:C6"/>
    <mergeCell ref="D4:D6"/>
    <mergeCell ref="E4:E6"/>
    <mergeCell ref="F4:F6"/>
    <mergeCell ref="G4:G6"/>
    <mergeCell ref="H4:H6"/>
    <mergeCell ref="I4:I6"/>
    <mergeCell ref="J5:J6"/>
    <mergeCell ref="K5:K6"/>
    <mergeCell ref="L5:L6"/>
    <mergeCell ref="M5:M6"/>
    <mergeCell ref="N5:N6"/>
    <mergeCell ref="O5:O6"/>
  </mergeCells>
  <pageMargins left="0.138888888888889" right="0.229166666666667" top="1" bottom="1" header="0.5" footer="0.5"/>
  <pageSetup paperSize="9" orientation="landscape"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workbookViewId="0">
      <selection activeCell="D6" sqref="D6"/>
    </sheetView>
  </sheetViews>
  <sheetFormatPr defaultColWidth="9" defaultRowHeight="14.25" outlineLevelCol="3"/>
  <cols>
    <col min="1" max="4" width="24.75" customWidth="1"/>
  </cols>
  <sheetData>
    <row r="1" spans="1:4">
      <c r="A1" s="1" t="s">
        <v>45</v>
      </c>
      <c r="B1" s="1"/>
      <c r="C1" s="1"/>
      <c r="D1" s="1"/>
    </row>
    <row r="2" ht="40.5" customHeight="1" spans="1:4">
      <c r="A2" s="34" t="s">
        <v>46</v>
      </c>
      <c r="B2" s="34"/>
      <c r="C2" s="34"/>
      <c r="D2" s="34"/>
    </row>
    <row r="3" spans="1:4">
      <c r="A3" s="38"/>
      <c r="B3" s="38"/>
      <c r="C3" s="38"/>
      <c r="D3" s="70" t="s">
        <v>2</v>
      </c>
    </row>
    <row r="4" spans="1:4">
      <c r="A4" s="71" t="s">
        <v>3</v>
      </c>
      <c r="B4" s="71"/>
      <c r="C4" s="71" t="s">
        <v>4</v>
      </c>
      <c r="D4" s="71"/>
    </row>
    <row r="5" spans="1:4">
      <c r="A5" s="3" t="s">
        <v>5</v>
      </c>
      <c r="B5" s="3" t="s">
        <v>6</v>
      </c>
      <c r="C5" s="3" t="s">
        <v>7</v>
      </c>
      <c r="D5" s="3" t="s">
        <v>6</v>
      </c>
    </row>
    <row r="6" ht="27" customHeight="1" spans="1:4">
      <c r="A6" s="37" t="s">
        <v>8</v>
      </c>
      <c r="B6" s="72">
        <v>106.81</v>
      </c>
      <c r="C6" s="37" t="s">
        <v>9</v>
      </c>
      <c r="D6" s="72">
        <f>SUM(D7:D9)</f>
        <v>55.81</v>
      </c>
    </row>
    <row r="7" ht="27" customHeight="1" spans="1:4">
      <c r="A7" s="37" t="s">
        <v>10</v>
      </c>
      <c r="B7" s="72"/>
      <c r="C7" s="37" t="s">
        <v>47</v>
      </c>
      <c r="D7" s="72">
        <v>42.58</v>
      </c>
    </row>
    <row r="8" ht="27" customHeight="1" spans="1:4">
      <c r="A8" s="37"/>
      <c r="B8" s="72"/>
      <c r="C8" s="37" t="s">
        <v>48</v>
      </c>
      <c r="D8" s="72"/>
    </row>
    <row r="9" ht="27" customHeight="1" spans="1:4">
      <c r="A9" s="37"/>
      <c r="B9" s="72"/>
      <c r="C9" s="37" t="s">
        <v>49</v>
      </c>
      <c r="D9" s="72">
        <v>13.23</v>
      </c>
    </row>
    <row r="10" ht="27" customHeight="1" spans="1:4">
      <c r="A10" s="37"/>
      <c r="B10" s="72"/>
      <c r="C10" s="37" t="s">
        <v>17</v>
      </c>
      <c r="D10" s="73">
        <v>51</v>
      </c>
    </row>
    <row r="11" ht="27" customHeight="1" spans="1:4">
      <c r="A11" s="37"/>
      <c r="B11" s="72"/>
      <c r="C11" s="37"/>
      <c r="D11" s="72"/>
    </row>
    <row r="12" ht="27" customHeight="1" spans="1:4">
      <c r="A12" s="37"/>
      <c r="B12" s="72"/>
      <c r="C12" s="37"/>
      <c r="D12" s="72"/>
    </row>
    <row r="13" ht="27" customHeight="1" spans="1:4">
      <c r="A13" s="14" t="s">
        <v>18</v>
      </c>
      <c r="B13" s="73">
        <f>SUM(B6:B12)</f>
        <v>106.81</v>
      </c>
      <c r="C13" s="14" t="s">
        <v>19</v>
      </c>
      <c r="D13" s="72">
        <f>D6+D10</f>
        <v>106.81</v>
      </c>
    </row>
  </sheetData>
  <mergeCells count="1">
    <mergeCell ref="A2:D2"/>
  </mergeCells>
  <pageMargins left="1.77916666666667" right="0.75" top="1" bottom="1" header="0.5" footer="0.5"/>
  <pageSetup paperSize="9" orientation="landscape"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3"/>
  <sheetViews>
    <sheetView workbookViewId="0">
      <selection activeCell="C13" sqref="C13"/>
    </sheetView>
  </sheetViews>
  <sheetFormatPr defaultColWidth="9" defaultRowHeight="14.25" outlineLevelCol="4"/>
  <cols>
    <col min="2" max="5" width="21.625" customWidth="1"/>
  </cols>
  <sheetData>
    <row r="1" spans="1:5">
      <c r="A1" s="38" t="s">
        <v>50</v>
      </c>
      <c r="B1" s="38"/>
      <c r="C1" s="38"/>
      <c r="D1" s="58"/>
      <c r="E1" s="58"/>
    </row>
    <row r="2" ht="40.5" customHeight="1" spans="1:5">
      <c r="A2" s="34" t="s">
        <v>51</v>
      </c>
      <c r="B2" s="34"/>
      <c r="C2" s="34"/>
      <c r="D2" s="34"/>
      <c r="E2" s="34"/>
    </row>
    <row r="3" spans="1:5">
      <c r="A3" s="1"/>
      <c r="B3" s="1"/>
      <c r="C3" s="1"/>
      <c r="D3" s="1"/>
      <c r="E3" s="36" t="s">
        <v>2</v>
      </c>
    </row>
    <row r="4" spans="1:5">
      <c r="A4" s="10" t="s">
        <v>36</v>
      </c>
      <c r="B4" s="10" t="s">
        <v>37</v>
      </c>
      <c r="C4" s="10" t="s">
        <v>38</v>
      </c>
      <c r="D4" s="42" t="s">
        <v>52</v>
      </c>
      <c r="E4" s="43"/>
    </row>
    <row r="5" spans="1:5">
      <c r="A5" s="18"/>
      <c r="B5" s="18"/>
      <c r="C5" s="18"/>
      <c r="D5" s="3" t="s">
        <v>53</v>
      </c>
      <c r="E5" s="3" t="s">
        <v>42</v>
      </c>
    </row>
    <row r="6" spans="1:5">
      <c r="A6" s="14" t="s">
        <v>31</v>
      </c>
      <c r="B6" s="14" t="s">
        <v>31</v>
      </c>
      <c r="C6" s="14">
        <v>1</v>
      </c>
      <c r="D6" s="59">
        <v>2</v>
      </c>
      <c r="E6" s="59">
        <v>3</v>
      </c>
    </row>
    <row r="7" spans="1:5">
      <c r="A7" s="13">
        <v>2100799</v>
      </c>
      <c r="B7" s="37" t="s">
        <v>43</v>
      </c>
      <c r="C7" s="37">
        <f>SUM(D7:E7)</f>
        <v>106.81</v>
      </c>
      <c r="D7" s="61">
        <v>55.81</v>
      </c>
      <c r="E7" s="61">
        <v>51</v>
      </c>
    </row>
    <row r="8" spans="1:5">
      <c r="A8" s="62"/>
      <c r="B8" s="63"/>
      <c r="C8" s="63"/>
      <c r="D8" s="61"/>
      <c r="E8" s="61"/>
    </row>
    <row r="9" spans="1:5">
      <c r="A9" s="61"/>
      <c r="B9" s="61"/>
      <c r="C9" s="61"/>
      <c r="D9" s="61"/>
      <c r="E9" s="61"/>
    </row>
    <row r="10" spans="1:5">
      <c r="A10" s="61"/>
      <c r="B10" s="61"/>
      <c r="C10" s="61"/>
      <c r="D10" s="61"/>
      <c r="E10" s="61"/>
    </row>
    <row r="11" spans="1:5">
      <c r="A11" s="61"/>
      <c r="B11" s="61"/>
      <c r="C11" s="61"/>
      <c r="D11" s="61"/>
      <c r="E11" s="61"/>
    </row>
    <row r="12" spans="1:5">
      <c r="A12" s="61"/>
      <c r="B12" s="61"/>
      <c r="C12" s="61"/>
      <c r="D12" s="61"/>
      <c r="E12" s="61"/>
    </row>
    <row r="13" spans="1:5">
      <c r="A13" s="61"/>
      <c r="B13" s="61"/>
      <c r="C13" s="61"/>
      <c r="D13" s="61"/>
      <c r="E13" s="61"/>
    </row>
    <row r="14" spans="1:5">
      <c r="A14" s="61"/>
      <c r="B14" s="61"/>
      <c r="C14" s="61"/>
      <c r="D14" s="61"/>
      <c r="E14" s="61"/>
    </row>
    <row r="15" spans="1:5">
      <c r="A15" s="61"/>
      <c r="B15" s="61"/>
      <c r="C15" s="61"/>
      <c r="D15" s="61"/>
      <c r="E15" s="61"/>
    </row>
    <row r="16" spans="1:5">
      <c r="A16" s="61"/>
      <c r="B16" s="61"/>
      <c r="C16" s="61"/>
      <c r="D16" s="61"/>
      <c r="E16" s="61"/>
    </row>
    <row r="17" spans="1:5">
      <c r="A17" s="61"/>
      <c r="B17" s="61"/>
      <c r="C17" s="61"/>
      <c r="D17" s="61"/>
      <c r="E17" s="61"/>
    </row>
    <row r="18" spans="1:5">
      <c r="A18" s="61"/>
      <c r="B18" s="61"/>
      <c r="C18" s="61"/>
      <c r="D18" s="61"/>
      <c r="E18" s="61"/>
    </row>
    <row r="19" spans="1:5">
      <c r="A19" s="61"/>
      <c r="B19" s="61"/>
      <c r="C19" s="61"/>
      <c r="D19" s="61"/>
      <c r="E19" s="61"/>
    </row>
    <row r="20" spans="1:5">
      <c r="A20" s="61"/>
      <c r="B20" s="61"/>
      <c r="C20" s="61"/>
      <c r="D20" s="61"/>
      <c r="E20" s="61"/>
    </row>
    <row r="21" spans="1:5">
      <c r="A21" s="61"/>
      <c r="B21" s="61"/>
      <c r="C21" s="61"/>
      <c r="D21" s="61"/>
      <c r="E21" s="61"/>
    </row>
    <row r="22" spans="1:5">
      <c r="A22" s="68" t="s">
        <v>54</v>
      </c>
      <c r="B22" s="68"/>
      <c r="C22" s="68"/>
      <c r="D22" s="68"/>
      <c r="E22" s="68"/>
    </row>
    <row r="23" spans="1:5">
      <c r="A23" s="69"/>
      <c r="B23" s="69"/>
      <c r="C23" s="69"/>
      <c r="D23" s="69"/>
      <c r="E23" s="69"/>
    </row>
  </sheetData>
  <mergeCells count="7">
    <mergeCell ref="A2:E2"/>
    <mergeCell ref="D4:E4"/>
    <mergeCell ref="A22:E22"/>
    <mergeCell ref="A23:E23"/>
    <mergeCell ref="A4:A5"/>
    <mergeCell ref="B4:B5"/>
    <mergeCell ref="C4:C5"/>
  </mergeCells>
  <pageMargins left="1.65902777777778" right="0.75" top="1" bottom="1" header="0.5" footer="0.5"/>
  <pageSetup paperSize="9" orientation="landscape"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4"/>
  <sheetViews>
    <sheetView workbookViewId="0">
      <selection activeCell="G13" sqref="G12:G13"/>
    </sheetView>
  </sheetViews>
  <sheetFormatPr defaultColWidth="9" defaultRowHeight="14.25" outlineLevelCol="4"/>
  <cols>
    <col min="2" max="5" width="21.125" customWidth="1"/>
  </cols>
  <sheetData>
    <row r="1" spans="1:5">
      <c r="A1" s="38" t="s">
        <v>55</v>
      </c>
      <c r="B1" s="38"/>
      <c r="C1" s="38"/>
      <c r="D1" s="58"/>
      <c r="E1" s="58"/>
    </row>
    <row r="2" ht="20.25" customHeight="1" spans="1:5">
      <c r="A2" s="34" t="s">
        <v>56</v>
      </c>
      <c r="B2" s="34"/>
      <c r="C2" s="34"/>
      <c r="D2" s="34"/>
      <c r="E2" s="34"/>
    </row>
    <row r="3" spans="1:5">
      <c r="A3" s="1"/>
      <c r="B3" s="1"/>
      <c r="C3" s="1"/>
      <c r="D3" s="1"/>
      <c r="E3" s="36" t="s">
        <v>2</v>
      </c>
    </row>
    <row r="4" spans="1:5">
      <c r="A4" s="10" t="s">
        <v>36</v>
      </c>
      <c r="B4" s="10" t="s">
        <v>37</v>
      </c>
      <c r="C4" s="10" t="s">
        <v>38</v>
      </c>
      <c r="D4" s="42" t="s">
        <v>52</v>
      </c>
      <c r="E4" s="43"/>
    </row>
    <row r="5" spans="1:5">
      <c r="A5" s="18"/>
      <c r="B5" s="18"/>
      <c r="C5" s="18"/>
      <c r="D5" s="3" t="s">
        <v>53</v>
      </c>
      <c r="E5" s="3" t="s">
        <v>42</v>
      </c>
    </row>
    <row r="6" spans="1:5">
      <c r="A6" s="14" t="s">
        <v>31</v>
      </c>
      <c r="B6" s="14" t="s">
        <v>31</v>
      </c>
      <c r="C6" s="14">
        <v>1</v>
      </c>
      <c r="D6" s="59">
        <v>2</v>
      </c>
      <c r="E6" s="59">
        <v>3</v>
      </c>
    </row>
    <row r="7" ht="27" spans="1:5">
      <c r="A7" s="60" t="s">
        <v>57</v>
      </c>
      <c r="B7" s="37"/>
      <c r="C7" s="37"/>
      <c r="D7" s="61"/>
      <c r="E7" s="61"/>
    </row>
    <row r="8" spans="1:5">
      <c r="A8" s="62"/>
      <c r="B8" s="63"/>
      <c r="C8" s="63"/>
      <c r="D8" s="61"/>
      <c r="E8" s="61"/>
    </row>
    <row r="9" spans="1:5">
      <c r="A9" s="61"/>
      <c r="B9" s="61"/>
      <c r="C9" s="61"/>
      <c r="D9" s="61"/>
      <c r="E9" s="61"/>
    </row>
    <row r="10" spans="1:5">
      <c r="A10" s="61"/>
      <c r="B10" s="61"/>
      <c r="C10" s="61"/>
      <c r="D10" s="61"/>
      <c r="E10" s="61"/>
    </row>
    <row r="11" spans="1:5">
      <c r="A11" s="61"/>
      <c r="B11" s="61"/>
      <c r="C11" s="61"/>
      <c r="D11" s="61"/>
      <c r="E11" s="61"/>
    </row>
    <row r="12" spans="1:5">
      <c r="A12" s="61"/>
      <c r="B12" s="61"/>
      <c r="C12" s="61"/>
      <c r="D12" s="61"/>
      <c r="E12" s="61"/>
    </row>
    <row r="13" spans="1:5">
      <c r="A13" s="61"/>
      <c r="B13" s="61"/>
      <c r="C13" s="61"/>
      <c r="D13" s="61"/>
      <c r="E13" s="61"/>
    </row>
    <row r="14" spans="1:5">
      <c r="A14" s="61"/>
      <c r="B14" s="61"/>
      <c r="C14" s="61"/>
      <c r="D14" s="61"/>
      <c r="E14" s="61"/>
    </row>
    <row r="15" spans="1:5">
      <c r="A15" s="61"/>
      <c r="B15" s="61"/>
      <c r="C15" s="61"/>
      <c r="D15" s="61"/>
      <c r="E15" s="61"/>
    </row>
    <row r="16" spans="1:5">
      <c r="A16" s="61"/>
      <c r="B16" s="61"/>
      <c r="C16" s="61"/>
      <c r="D16" s="61"/>
      <c r="E16" s="61"/>
    </row>
    <row r="17" spans="1:5">
      <c r="A17" s="61"/>
      <c r="B17" s="61"/>
      <c r="C17" s="61"/>
      <c r="D17" s="61"/>
      <c r="E17" s="61"/>
    </row>
    <row r="18" spans="1:5">
      <c r="A18" s="61"/>
      <c r="B18" s="61"/>
      <c r="C18" s="61"/>
      <c r="D18" s="61"/>
      <c r="E18" s="61"/>
    </row>
    <row r="19" spans="1:5">
      <c r="A19" s="61"/>
      <c r="B19" s="61"/>
      <c r="C19" s="61"/>
      <c r="D19" s="61"/>
      <c r="E19" s="61"/>
    </row>
    <row r="20" spans="1:5">
      <c r="A20" s="61"/>
      <c r="B20" s="61"/>
      <c r="C20" s="61"/>
      <c r="D20" s="61"/>
      <c r="E20" s="61"/>
    </row>
    <row r="21" spans="1:5">
      <c r="A21" s="61"/>
      <c r="B21" s="61"/>
      <c r="C21" s="61"/>
      <c r="D21" s="61"/>
      <c r="E21" s="61"/>
    </row>
    <row r="22" ht="20.25" customHeight="1" spans="1:5">
      <c r="A22" s="64" t="s">
        <v>58</v>
      </c>
      <c r="B22" s="64"/>
      <c r="C22" s="64"/>
      <c r="D22" s="64"/>
      <c r="E22" s="65"/>
    </row>
    <row r="23" ht="20.25" customHeight="1" spans="1:5">
      <c r="A23" s="66" t="s">
        <v>59</v>
      </c>
      <c r="B23" s="66"/>
      <c r="C23" s="66"/>
      <c r="D23" s="66"/>
      <c r="E23" s="65"/>
    </row>
    <row r="24" spans="1:5">
      <c r="A24" s="67"/>
      <c r="B24" s="67"/>
      <c r="C24" s="67"/>
      <c r="D24" s="67"/>
      <c r="E24" s="1"/>
    </row>
  </sheetData>
  <mergeCells count="8">
    <mergeCell ref="A2:E2"/>
    <mergeCell ref="D4:E4"/>
    <mergeCell ref="A22:D22"/>
    <mergeCell ref="A23:D23"/>
    <mergeCell ref="A24:D24"/>
    <mergeCell ref="A4:A5"/>
    <mergeCell ref="B4:B5"/>
    <mergeCell ref="C4:C5"/>
  </mergeCells>
  <pageMargins left="1.98888888888889" right="0.75" top="1" bottom="1" header="0.5" footer="0.5"/>
  <pageSetup paperSize="9" orientation="landscape"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C13" sqref="C13"/>
    </sheetView>
  </sheetViews>
  <sheetFormatPr defaultColWidth="9" defaultRowHeight="14.25" outlineLevelCol="2"/>
  <cols>
    <col min="2" max="2" width="25.375" customWidth="1"/>
    <col min="3" max="3" width="34.875" customWidth="1"/>
  </cols>
  <sheetData>
    <row r="1" spans="1:3">
      <c r="A1" s="49" t="s">
        <v>60</v>
      </c>
      <c r="B1" s="38"/>
      <c r="C1" s="38"/>
    </row>
    <row r="2" ht="20.25" spans="1:3">
      <c r="A2" s="50" t="s">
        <v>61</v>
      </c>
      <c r="B2" s="50"/>
      <c r="C2" s="50"/>
    </row>
    <row r="3" spans="1:3">
      <c r="A3" s="51"/>
      <c r="B3" s="52"/>
      <c r="C3" s="53" t="s">
        <v>2</v>
      </c>
    </row>
    <row r="4" ht="21" customHeight="1" spans="1:3">
      <c r="A4" s="3" t="s">
        <v>36</v>
      </c>
      <c r="B4" s="3" t="s">
        <v>37</v>
      </c>
      <c r="C4" s="10" t="s">
        <v>6</v>
      </c>
    </row>
    <row r="5" ht="21" customHeight="1" spans="1:3">
      <c r="A5" s="42" t="s">
        <v>62</v>
      </c>
      <c r="B5" s="43"/>
      <c r="C5" s="54">
        <f>SUM(C6:C15)</f>
        <v>106.81</v>
      </c>
    </row>
    <row r="6" ht="30" customHeight="1" spans="1:3">
      <c r="A6" s="55" t="s">
        <v>63</v>
      </c>
      <c r="B6" s="55" t="s">
        <v>64</v>
      </c>
      <c r="C6" s="56">
        <v>42.58</v>
      </c>
    </row>
    <row r="7" ht="30" customHeight="1" spans="1:3">
      <c r="A7" s="55" t="s">
        <v>65</v>
      </c>
      <c r="B7" s="55" t="s">
        <v>66</v>
      </c>
      <c r="C7" s="56">
        <v>63.63</v>
      </c>
    </row>
    <row r="8" ht="30" customHeight="1" spans="1:3">
      <c r="A8" s="55" t="s">
        <v>67</v>
      </c>
      <c r="B8" s="55" t="s">
        <v>68</v>
      </c>
      <c r="C8" s="56"/>
    </row>
    <row r="9" ht="30" customHeight="1" spans="1:3">
      <c r="A9" s="55" t="s">
        <v>69</v>
      </c>
      <c r="B9" s="55" t="s">
        <v>70</v>
      </c>
      <c r="C9" s="56"/>
    </row>
    <row r="10" ht="30" customHeight="1" spans="1:3">
      <c r="A10" s="55" t="s">
        <v>71</v>
      </c>
      <c r="B10" s="55" t="s">
        <v>72</v>
      </c>
      <c r="C10" s="56"/>
    </row>
    <row r="11" ht="30" customHeight="1" spans="1:3">
      <c r="A11" s="55" t="s">
        <v>73</v>
      </c>
      <c r="B11" s="55" t="s">
        <v>74</v>
      </c>
      <c r="C11" s="56">
        <v>0.6</v>
      </c>
    </row>
    <row r="12" ht="30" customHeight="1" spans="1:3">
      <c r="A12" s="55" t="s">
        <v>75</v>
      </c>
      <c r="B12" s="55" t="s">
        <v>76</v>
      </c>
      <c r="C12" s="56"/>
    </row>
    <row r="13" ht="30" customHeight="1" spans="1:3">
      <c r="A13" s="55" t="s">
        <v>77</v>
      </c>
      <c r="B13" s="55" t="s">
        <v>78</v>
      </c>
      <c r="C13" s="56"/>
    </row>
    <row r="14" ht="30" customHeight="1" spans="1:3">
      <c r="A14" s="55" t="s">
        <v>79</v>
      </c>
      <c r="B14" s="55" t="s">
        <v>80</v>
      </c>
      <c r="C14" s="57"/>
    </row>
    <row r="15" ht="30" customHeight="1" spans="1:3">
      <c r="A15" s="55" t="s">
        <v>81</v>
      </c>
      <c r="B15" s="55" t="s">
        <v>82</v>
      </c>
      <c r="C15" s="57"/>
    </row>
  </sheetData>
  <mergeCells count="2">
    <mergeCell ref="A2:C2"/>
    <mergeCell ref="A5:B5"/>
  </mergeCells>
  <pageMargins left="2.40902777777778" right="0.75" top="1" bottom="1" header="0.5" footer="0.5"/>
  <pageSetup paperSize="9" orientation="landscape"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1"/>
  <sheetViews>
    <sheetView workbookViewId="0">
      <selection activeCell="C15" sqref="C15"/>
    </sheetView>
  </sheetViews>
  <sheetFormatPr defaultColWidth="9" defaultRowHeight="14.25" outlineLevelCol="3"/>
  <cols>
    <col min="1" max="1" width="10.875" customWidth="1"/>
    <col min="2" max="2" width="34.5" customWidth="1"/>
    <col min="3" max="3" width="32.625" customWidth="1"/>
    <col min="4" max="16384" width="31" customWidth="1"/>
  </cols>
  <sheetData>
    <row r="1" ht="15.75" customHeight="1" spans="1:4">
      <c r="A1" s="38" t="s">
        <v>83</v>
      </c>
      <c r="B1" s="33"/>
      <c r="C1" s="1"/>
      <c r="D1" s="39"/>
    </row>
    <row r="2" ht="17.25" customHeight="1" spans="1:3">
      <c r="A2" s="34" t="s">
        <v>84</v>
      </c>
      <c r="B2" s="34"/>
      <c r="C2" s="34"/>
    </row>
    <row r="3" spans="1:3">
      <c r="A3" s="40"/>
      <c r="B3" s="41" t="s">
        <v>2</v>
      </c>
      <c r="C3" s="41"/>
    </row>
    <row r="4" spans="1:3">
      <c r="A4" s="3" t="s">
        <v>85</v>
      </c>
      <c r="B4" s="3" t="s">
        <v>37</v>
      </c>
      <c r="C4" s="3" t="s">
        <v>6</v>
      </c>
    </row>
    <row r="5" spans="1:3">
      <c r="A5" s="42" t="s">
        <v>62</v>
      </c>
      <c r="B5" s="43"/>
      <c r="C5" s="44">
        <v>55.81</v>
      </c>
    </row>
    <row r="6" spans="1:3">
      <c r="A6" s="45" t="s">
        <v>63</v>
      </c>
      <c r="B6" s="45" t="s">
        <v>64</v>
      </c>
      <c r="C6" s="44">
        <v>42.58</v>
      </c>
    </row>
    <row r="7" spans="1:3">
      <c r="A7" s="46" t="s">
        <v>86</v>
      </c>
      <c r="B7" s="46" t="s">
        <v>87</v>
      </c>
      <c r="C7" s="47">
        <v>14.67</v>
      </c>
    </row>
    <row r="8" spans="1:3">
      <c r="A8" s="46" t="s">
        <v>88</v>
      </c>
      <c r="B8" s="46" t="s">
        <v>89</v>
      </c>
      <c r="C8" s="47">
        <v>10.14</v>
      </c>
    </row>
    <row r="9" spans="1:3">
      <c r="A9" s="46" t="s">
        <v>90</v>
      </c>
      <c r="B9" s="46" t="s">
        <v>91</v>
      </c>
      <c r="C9" s="47">
        <v>1.22</v>
      </c>
    </row>
    <row r="10" spans="1:3">
      <c r="A10" s="46" t="s">
        <v>92</v>
      </c>
      <c r="B10" s="46" t="s">
        <v>93</v>
      </c>
      <c r="C10" s="47"/>
    </row>
    <row r="11" spans="1:3">
      <c r="A11" s="46" t="s">
        <v>94</v>
      </c>
      <c r="B11" s="46" t="s">
        <v>95</v>
      </c>
      <c r="C11" s="47"/>
    </row>
    <row r="12" spans="1:3">
      <c r="A12" s="46" t="s">
        <v>96</v>
      </c>
      <c r="B12" s="46" t="s">
        <v>97</v>
      </c>
      <c r="C12" s="47">
        <v>5.26</v>
      </c>
    </row>
    <row r="13" spans="1:3">
      <c r="A13" s="46" t="s">
        <v>98</v>
      </c>
      <c r="B13" s="46" t="s">
        <v>99</v>
      </c>
      <c r="C13" s="47"/>
    </row>
    <row r="14" spans="1:3">
      <c r="A14" s="46" t="s">
        <v>100</v>
      </c>
      <c r="B14" s="46" t="s">
        <v>101</v>
      </c>
      <c r="C14" s="47">
        <v>1.98</v>
      </c>
    </row>
    <row r="15" spans="1:3">
      <c r="A15" s="46" t="s">
        <v>102</v>
      </c>
      <c r="B15" s="46" t="s">
        <v>103</v>
      </c>
      <c r="C15" s="47"/>
    </row>
    <row r="16" spans="1:3">
      <c r="A16" s="46" t="s">
        <v>104</v>
      </c>
      <c r="B16" s="46" t="s">
        <v>105</v>
      </c>
      <c r="C16" s="47">
        <v>0.41</v>
      </c>
    </row>
    <row r="17" spans="1:3">
      <c r="A17" s="46" t="s">
        <v>106</v>
      </c>
      <c r="B17" s="46" t="s">
        <v>107</v>
      </c>
      <c r="C17" s="47">
        <v>2.98</v>
      </c>
    </row>
    <row r="18" spans="1:3">
      <c r="A18" s="46" t="s">
        <v>108</v>
      </c>
      <c r="B18" s="46" t="s">
        <v>109</v>
      </c>
      <c r="C18" s="47"/>
    </row>
    <row r="19" spans="1:3">
      <c r="A19" s="46" t="s">
        <v>110</v>
      </c>
      <c r="B19" s="46" t="s">
        <v>111</v>
      </c>
      <c r="C19" s="47">
        <v>5.92</v>
      </c>
    </row>
    <row r="20" spans="1:3">
      <c r="A20" s="45" t="s">
        <v>65</v>
      </c>
      <c r="B20" s="45" t="s">
        <v>66</v>
      </c>
      <c r="C20" s="44">
        <v>12.63</v>
      </c>
    </row>
    <row r="21" spans="1:3">
      <c r="A21" s="46" t="s">
        <v>112</v>
      </c>
      <c r="B21" s="46" t="s">
        <v>113</v>
      </c>
      <c r="C21" s="47">
        <v>2</v>
      </c>
    </row>
    <row r="22" spans="1:3">
      <c r="A22" s="46" t="s">
        <v>114</v>
      </c>
      <c r="B22" s="46" t="s">
        <v>115</v>
      </c>
      <c r="C22" s="47"/>
    </row>
    <row r="23" spans="1:3">
      <c r="A23" s="46" t="s">
        <v>116</v>
      </c>
      <c r="B23" s="46" t="s">
        <v>117</v>
      </c>
      <c r="C23" s="47"/>
    </row>
    <row r="24" spans="1:3">
      <c r="A24" s="46" t="s">
        <v>118</v>
      </c>
      <c r="B24" s="46" t="s">
        <v>119</v>
      </c>
      <c r="C24" s="47"/>
    </row>
    <row r="25" spans="1:3">
      <c r="A25" s="46" t="s">
        <v>120</v>
      </c>
      <c r="B25" s="46" t="s">
        <v>121</v>
      </c>
      <c r="C25" s="47"/>
    </row>
    <row r="26" spans="1:3">
      <c r="A26" s="46" t="s">
        <v>122</v>
      </c>
      <c r="B26" s="46" t="s">
        <v>123</v>
      </c>
      <c r="C26" s="47">
        <v>0.3</v>
      </c>
    </row>
    <row r="27" spans="1:3">
      <c r="A27" s="46" t="s">
        <v>124</v>
      </c>
      <c r="B27" s="46" t="s">
        <v>125</v>
      </c>
      <c r="C27" s="47">
        <v>0.4</v>
      </c>
    </row>
    <row r="28" spans="1:3">
      <c r="A28" s="46" t="s">
        <v>126</v>
      </c>
      <c r="B28" s="46" t="s">
        <v>127</v>
      </c>
      <c r="C28" s="47"/>
    </row>
    <row r="29" spans="1:3">
      <c r="A29" s="46" t="s">
        <v>128</v>
      </c>
      <c r="B29" s="46" t="s">
        <v>129</v>
      </c>
      <c r="C29" s="47"/>
    </row>
    <row r="30" spans="1:3">
      <c r="A30" s="46" t="s">
        <v>130</v>
      </c>
      <c r="B30" s="46" t="s">
        <v>131</v>
      </c>
      <c r="C30" s="47">
        <v>1</v>
      </c>
    </row>
    <row r="31" spans="1:3">
      <c r="A31" s="46" t="s">
        <v>132</v>
      </c>
      <c r="B31" s="46" t="s">
        <v>133</v>
      </c>
      <c r="C31" s="47"/>
    </row>
    <row r="32" spans="1:3">
      <c r="A32" s="46" t="s">
        <v>134</v>
      </c>
      <c r="B32" s="46" t="s">
        <v>135</v>
      </c>
      <c r="C32" s="47"/>
    </row>
    <row r="33" spans="1:3">
      <c r="A33" s="46" t="s">
        <v>136</v>
      </c>
      <c r="B33" s="46" t="s">
        <v>137</v>
      </c>
      <c r="C33" s="47"/>
    </row>
    <row r="34" spans="1:3">
      <c r="A34" s="46" t="s">
        <v>138</v>
      </c>
      <c r="B34" s="46" t="s">
        <v>139</v>
      </c>
      <c r="C34" s="47"/>
    </row>
    <row r="35" spans="1:3">
      <c r="A35" s="46" t="s">
        <v>140</v>
      </c>
      <c r="B35" s="46" t="s">
        <v>141</v>
      </c>
      <c r="C35" s="47"/>
    </row>
    <row r="36" spans="1:3">
      <c r="A36" s="46" t="s">
        <v>142</v>
      </c>
      <c r="B36" s="46" t="s">
        <v>143</v>
      </c>
      <c r="C36" s="47"/>
    </row>
    <row r="37" spans="1:3">
      <c r="A37" s="46" t="s">
        <v>144</v>
      </c>
      <c r="B37" s="46" t="s">
        <v>145</v>
      </c>
      <c r="C37" s="47"/>
    </row>
    <row r="38" spans="1:3">
      <c r="A38" s="46" t="s">
        <v>146</v>
      </c>
      <c r="B38" s="46" t="s">
        <v>147</v>
      </c>
      <c r="C38" s="47"/>
    </row>
    <row r="39" spans="1:3">
      <c r="A39" s="46" t="s">
        <v>148</v>
      </c>
      <c r="B39" s="46" t="s">
        <v>149</v>
      </c>
      <c r="C39" s="47"/>
    </row>
    <row r="40" spans="1:3">
      <c r="A40" s="46" t="s">
        <v>150</v>
      </c>
      <c r="B40" s="46" t="s">
        <v>151</v>
      </c>
      <c r="C40" s="47">
        <v>3.76</v>
      </c>
    </row>
    <row r="41" spans="1:3">
      <c r="A41" s="46" t="s">
        <v>152</v>
      </c>
      <c r="B41" s="46" t="s">
        <v>153</v>
      </c>
      <c r="C41" s="47">
        <v>2.4</v>
      </c>
    </row>
    <row r="42" spans="1:3">
      <c r="A42" s="46" t="s">
        <v>154</v>
      </c>
      <c r="B42" s="46" t="s">
        <v>155</v>
      </c>
      <c r="C42" s="47"/>
    </row>
    <row r="43" spans="1:3">
      <c r="A43" s="46" t="s">
        <v>156</v>
      </c>
      <c r="B43" s="46" t="s">
        <v>157</v>
      </c>
      <c r="C43" s="47"/>
    </row>
    <row r="44" spans="1:3">
      <c r="A44" s="46" t="s">
        <v>158</v>
      </c>
      <c r="B44" s="46" t="s">
        <v>159</v>
      </c>
      <c r="C44" s="47"/>
    </row>
    <row r="45" spans="1:3">
      <c r="A45" s="46" t="s">
        <v>160</v>
      </c>
      <c r="B45" s="46" t="s">
        <v>161</v>
      </c>
      <c r="C45" s="47">
        <v>2.77</v>
      </c>
    </row>
    <row r="46" spans="1:3">
      <c r="A46" s="46" t="s">
        <v>162</v>
      </c>
      <c r="B46" s="46" t="s">
        <v>163</v>
      </c>
      <c r="C46" s="47"/>
    </row>
    <row r="47" spans="1:3">
      <c r="A47" s="46" t="s">
        <v>164</v>
      </c>
      <c r="B47" s="46" t="s">
        <v>165</v>
      </c>
      <c r="C47" s="47"/>
    </row>
    <row r="48" spans="1:3">
      <c r="A48" s="45" t="s">
        <v>67</v>
      </c>
      <c r="B48" s="45" t="s">
        <v>68</v>
      </c>
      <c r="C48" s="44"/>
    </row>
    <row r="49" spans="1:3">
      <c r="A49" s="46" t="s">
        <v>166</v>
      </c>
      <c r="B49" s="46" t="s">
        <v>167</v>
      </c>
      <c r="C49" s="47"/>
    </row>
    <row r="50" spans="1:3">
      <c r="A50" s="46" t="s">
        <v>168</v>
      </c>
      <c r="B50" s="46" t="s">
        <v>169</v>
      </c>
      <c r="C50" s="47"/>
    </row>
    <row r="51" spans="1:3">
      <c r="A51" s="46" t="s">
        <v>170</v>
      </c>
      <c r="B51" s="46" t="s">
        <v>171</v>
      </c>
      <c r="C51" s="47"/>
    </row>
    <row r="52" spans="1:3">
      <c r="A52" s="46" t="s">
        <v>172</v>
      </c>
      <c r="B52" s="46" t="s">
        <v>173</v>
      </c>
      <c r="C52" s="47"/>
    </row>
    <row r="53" spans="1:3">
      <c r="A53" s="46" t="s">
        <v>174</v>
      </c>
      <c r="B53" s="46" t="s">
        <v>175</v>
      </c>
      <c r="C53" s="47"/>
    </row>
    <row r="54" spans="1:3">
      <c r="A54" s="46" t="s">
        <v>176</v>
      </c>
      <c r="B54" s="46" t="s">
        <v>177</v>
      </c>
      <c r="C54" s="47"/>
    </row>
    <row r="55" spans="1:3">
      <c r="A55" s="46" t="s">
        <v>178</v>
      </c>
      <c r="B55" s="46" t="s">
        <v>179</v>
      </c>
      <c r="C55" s="47"/>
    </row>
    <row r="56" spans="1:3">
      <c r="A56" s="46" t="s">
        <v>180</v>
      </c>
      <c r="B56" s="46" t="s">
        <v>181</v>
      </c>
      <c r="C56" s="47"/>
    </row>
    <row r="57" spans="1:3">
      <c r="A57" s="46" t="s">
        <v>182</v>
      </c>
      <c r="B57" s="46" t="s">
        <v>183</v>
      </c>
      <c r="C57" s="47"/>
    </row>
    <row r="58" spans="1:3">
      <c r="A58" s="46" t="s">
        <v>184</v>
      </c>
      <c r="B58" s="46" t="s">
        <v>185</v>
      </c>
      <c r="C58" s="47"/>
    </row>
    <row r="59" spans="1:3">
      <c r="A59" s="46" t="s">
        <v>186</v>
      </c>
      <c r="B59" s="46" t="s">
        <v>187</v>
      </c>
      <c r="C59" s="47"/>
    </row>
    <row r="60" spans="1:3">
      <c r="A60" s="45" t="s">
        <v>69</v>
      </c>
      <c r="B60" s="45" t="s">
        <v>70</v>
      </c>
      <c r="C60" s="44"/>
    </row>
    <row r="61" spans="1:3">
      <c r="A61" s="46" t="s">
        <v>188</v>
      </c>
      <c r="B61" s="46" t="s">
        <v>189</v>
      </c>
      <c r="C61" s="47"/>
    </row>
    <row r="62" spans="1:3">
      <c r="A62" s="46" t="s">
        <v>190</v>
      </c>
      <c r="B62" s="46" t="s">
        <v>191</v>
      </c>
      <c r="C62" s="47"/>
    </row>
    <row r="63" spans="1:3">
      <c r="A63" s="46" t="s">
        <v>192</v>
      </c>
      <c r="B63" s="46" t="s">
        <v>193</v>
      </c>
      <c r="C63" s="47"/>
    </row>
    <row r="64" spans="1:3">
      <c r="A64" s="46" t="s">
        <v>194</v>
      </c>
      <c r="B64" s="46" t="s">
        <v>195</v>
      </c>
      <c r="C64" s="47"/>
    </row>
    <row r="65" spans="1:3">
      <c r="A65" s="45" t="s">
        <v>71</v>
      </c>
      <c r="B65" s="45" t="s">
        <v>72</v>
      </c>
      <c r="C65" s="44"/>
    </row>
    <row r="66" spans="1:3">
      <c r="A66" s="46" t="s">
        <v>196</v>
      </c>
      <c r="B66" s="46" t="s">
        <v>197</v>
      </c>
      <c r="C66" s="47"/>
    </row>
    <row r="67" spans="1:3">
      <c r="A67" s="46" t="s">
        <v>198</v>
      </c>
      <c r="B67" s="46" t="s">
        <v>199</v>
      </c>
      <c r="C67" s="47"/>
    </row>
    <row r="68" spans="1:3">
      <c r="A68" s="46" t="s">
        <v>200</v>
      </c>
      <c r="B68" s="46" t="s">
        <v>201</v>
      </c>
      <c r="C68" s="47"/>
    </row>
    <row r="69" spans="1:3">
      <c r="A69" s="46" t="s">
        <v>202</v>
      </c>
      <c r="B69" s="46" t="s">
        <v>203</v>
      </c>
      <c r="C69" s="47"/>
    </row>
    <row r="70" spans="1:3">
      <c r="A70" s="46" t="s">
        <v>204</v>
      </c>
      <c r="B70" s="46" t="s">
        <v>205</v>
      </c>
      <c r="C70" s="47"/>
    </row>
    <row r="71" spans="1:3">
      <c r="A71" s="46" t="s">
        <v>206</v>
      </c>
      <c r="B71" s="46" t="s">
        <v>207</v>
      </c>
      <c r="C71" s="47"/>
    </row>
    <row r="72" spans="1:3">
      <c r="A72" s="46" t="s">
        <v>208</v>
      </c>
      <c r="B72" s="46" t="s">
        <v>209</v>
      </c>
      <c r="C72" s="47"/>
    </row>
    <row r="73" spans="1:3">
      <c r="A73" s="46" t="s">
        <v>210</v>
      </c>
      <c r="B73" s="46" t="s">
        <v>211</v>
      </c>
      <c r="C73" s="47"/>
    </row>
    <row r="74" spans="1:3">
      <c r="A74" s="46" t="s">
        <v>212</v>
      </c>
      <c r="B74" s="46" t="s">
        <v>213</v>
      </c>
      <c r="C74" s="47"/>
    </row>
    <row r="75" spans="1:3">
      <c r="A75" s="46" t="s">
        <v>214</v>
      </c>
      <c r="B75" s="46" t="s">
        <v>215</v>
      </c>
      <c r="C75" s="47"/>
    </row>
    <row r="76" spans="1:3">
      <c r="A76" s="46" t="s">
        <v>216</v>
      </c>
      <c r="B76" s="46" t="s">
        <v>217</v>
      </c>
      <c r="C76" s="47"/>
    </row>
    <row r="77" spans="1:3">
      <c r="A77" s="46" t="s">
        <v>218</v>
      </c>
      <c r="B77" s="46" t="s">
        <v>219</v>
      </c>
      <c r="C77" s="47"/>
    </row>
    <row r="78" spans="1:3">
      <c r="A78" s="45" t="s">
        <v>73</v>
      </c>
      <c r="B78" s="45" t="s">
        <v>74</v>
      </c>
      <c r="C78" s="44">
        <v>0.6</v>
      </c>
    </row>
    <row r="79" spans="1:3">
      <c r="A79" s="46" t="s">
        <v>220</v>
      </c>
      <c r="B79" s="46" t="s">
        <v>197</v>
      </c>
      <c r="C79" s="47"/>
    </row>
    <row r="80" spans="1:3">
      <c r="A80" s="46" t="s">
        <v>221</v>
      </c>
      <c r="B80" s="46" t="s">
        <v>199</v>
      </c>
      <c r="C80" s="47">
        <v>0.6</v>
      </c>
    </row>
    <row r="81" spans="1:3">
      <c r="A81" s="46" t="s">
        <v>222</v>
      </c>
      <c r="B81" s="46" t="s">
        <v>201</v>
      </c>
      <c r="C81" s="47"/>
    </row>
    <row r="82" spans="1:3">
      <c r="A82" s="46" t="s">
        <v>223</v>
      </c>
      <c r="B82" s="46" t="s">
        <v>203</v>
      </c>
      <c r="C82" s="37"/>
    </row>
    <row r="83" spans="1:3">
      <c r="A83" s="46" t="s">
        <v>224</v>
      </c>
      <c r="B83" s="46" t="s">
        <v>205</v>
      </c>
      <c r="C83" s="37"/>
    </row>
    <row r="84" spans="1:3">
      <c r="A84" s="46" t="s">
        <v>225</v>
      </c>
      <c r="B84" s="46" t="s">
        <v>207</v>
      </c>
      <c r="C84" s="37"/>
    </row>
    <row r="85" spans="1:3">
      <c r="A85" s="46" t="s">
        <v>226</v>
      </c>
      <c r="B85" s="46" t="s">
        <v>209</v>
      </c>
      <c r="C85" s="37"/>
    </row>
    <row r="86" spans="1:3">
      <c r="A86" s="46" t="s">
        <v>227</v>
      </c>
      <c r="B86" s="46" t="s">
        <v>228</v>
      </c>
      <c r="C86" s="37"/>
    </row>
    <row r="87" spans="1:3">
      <c r="A87" s="46" t="s">
        <v>229</v>
      </c>
      <c r="B87" s="46" t="s">
        <v>230</v>
      </c>
      <c r="C87" s="37"/>
    </row>
    <row r="88" spans="1:3">
      <c r="A88" s="46" t="s">
        <v>231</v>
      </c>
      <c r="B88" s="46" t="s">
        <v>232</v>
      </c>
      <c r="C88" s="37"/>
    </row>
    <row r="89" spans="1:3">
      <c r="A89" s="46" t="s">
        <v>233</v>
      </c>
      <c r="B89" s="46"/>
      <c r="C89" s="37"/>
    </row>
    <row r="90" spans="1:3">
      <c r="A90" s="46" t="s">
        <v>234</v>
      </c>
      <c r="B90" s="46" t="s">
        <v>211</v>
      </c>
      <c r="C90" s="37"/>
    </row>
    <row r="91" spans="1:3">
      <c r="A91" s="46" t="s">
        <v>235</v>
      </c>
      <c r="B91" s="46" t="s">
        <v>213</v>
      </c>
      <c r="C91" s="37"/>
    </row>
    <row r="92" spans="1:3">
      <c r="A92" s="46" t="s">
        <v>236</v>
      </c>
      <c r="B92" s="46" t="s">
        <v>215</v>
      </c>
      <c r="C92" s="37"/>
    </row>
    <row r="93" spans="1:3">
      <c r="A93" s="46" t="s">
        <v>237</v>
      </c>
      <c r="B93" s="46" t="s">
        <v>217</v>
      </c>
      <c r="C93" s="37"/>
    </row>
    <row r="94" spans="1:3">
      <c r="A94" s="46" t="s">
        <v>238</v>
      </c>
      <c r="B94" s="46" t="s">
        <v>74</v>
      </c>
      <c r="C94" s="37"/>
    </row>
    <row r="95" spans="1:3">
      <c r="A95" s="45" t="s">
        <v>75</v>
      </c>
      <c r="B95" s="45" t="s">
        <v>76</v>
      </c>
      <c r="C95" s="48"/>
    </row>
    <row r="96" spans="1:3">
      <c r="A96" s="46" t="s">
        <v>239</v>
      </c>
      <c r="B96" s="46" t="s">
        <v>240</v>
      </c>
      <c r="C96" s="37"/>
    </row>
    <row r="97" spans="1:3">
      <c r="A97" s="46" t="s">
        <v>241</v>
      </c>
      <c r="B97" s="46" t="s">
        <v>242</v>
      </c>
      <c r="C97" s="37"/>
    </row>
    <row r="98" spans="1:3">
      <c r="A98" s="45" t="s">
        <v>77</v>
      </c>
      <c r="B98" s="45" t="s">
        <v>78</v>
      </c>
      <c r="C98" s="48"/>
    </row>
    <row r="99" spans="1:3">
      <c r="A99" s="46" t="s">
        <v>243</v>
      </c>
      <c r="B99" s="46" t="s">
        <v>240</v>
      </c>
      <c r="C99" s="37"/>
    </row>
    <row r="100" spans="1:3">
      <c r="A100" s="46" t="s">
        <v>244</v>
      </c>
      <c r="B100" s="46" t="s">
        <v>245</v>
      </c>
      <c r="C100" s="37"/>
    </row>
    <row r="101" spans="1:3">
      <c r="A101" s="46" t="s">
        <v>246</v>
      </c>
      <c r="B101" s="46" t="s">
        <v>247</v>
      </c>
      <c r="C101" s="37"/>
    </row>
    <row r="102" spans="1:3">
      <c r="A102" s="46" t="s">
        <v>248</v>
      </c>
      <c r="B102" s="46" t="s">
        <v>249</v>
      </c>
      <c r="C102" s="37"/>
    </row>
    <row r="103" spans="1:3">
      <c r="A103" s="46" t="s">
        <v>250</v>
      </c>
      <c r="B103" s="46" t="s">
        <v>242</v>
      </c>
      <c r="C103" s="37"/>
    </row>
    <row r="104" spans="1:3">
      <c r="A104" s="45" t="s">
        <v>79</v>
      </c>
      <c r="B104" s="45" t="s">
        <v>80</v>
      </c>
      <c r="C104" s="48"/>
    </row>
    <row r="105" spans="1:3">
      <c r="A105" s="46" t="s">
        <v>251</v>
      </c>
      <c r="B105" s="46" t="s">
        <v>252</v>
      </c>
      <c r="C105" s="37"/>
    </row>
    <row r="106" spans="1:3">
      <c r="A106" s="46" t="s">
        <v>253</v>
      </c>
      <c r="B106" s="46" t="s">
        <v>254</v>
      </c>
      <c r="C106" s="37"/>
    </row>
    <row r="107" spans="1:3">
      <c r="A107" s="45" t="s">
        <v>81</v>
      </c>
      <c r="B107" s="45" t="s">
        <v>82</v>
      </c>
      <c r="C107" s="48"/>
    </row>
    <row r="108" spans="1:3">
      <c r="A108" s="46" t="s">
        <v>255</v>
      </c>
      <c r="B108" s="46" t="s">
        <v>256</v>
      </c>
      <c r="C108" s="37"/>
    </row>
    <row r="109" spans="1:3">
      <c r="A109" s="46" t="s">
        <v>257</v>
      </c>
      <c r="B109" s="46" t="s">
        <v>258</v>
      </c>
      <c r="C109" s="37"/>
    </row>
    <row r="110" spans="1:3">
      <c r="A110" s="46" t="s">
        <v>259</v>
      </c>
      <c r="B110" s="46" t="s">
        <v>260</v>
      </c>
      <c r="C110" s="37"/>
    </row>
    <row r="111" spans="1:3">
      <c r="A111" s="46" t="s">
        <v>261</v>
      </c>
      <c r="B111" s="46" t="s">
        <v>82</v>
      </c>
      <c r="C111" s="37"/>
    </row>
  </sheetData>
  <mergeCells count="3">
    <mergeCell ref="A2:C2"/>
    <mergeCell ref="B3:C3"/>
    <mergeCell ref="A5:B5"/>
  </mergeCells>
  <pageMargins left="0.75" right="0.75" top="0.159027777777778" bottom="0.15" header="0.159027777777778" footer="0.349305555555556"/>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tabSelected="1" workbookViewId="0">
      <selection activeCell="C16" sqref="C16"/>
    </sheetView>
  </sheetViews>
  <sheetFormatPr defaultColWidth="9" defaultRowHeight="14.25" outlineLevelCol="1"/>
  <cols>
    <col min="1" max="1" width="35.5" customWidth="1"/>
    <col min="2" max="2" width="63.375" customWidth="1"/>
  </cols>
  <sheetData>
    <row r="1" spans="1:2">
      <c r="A1" s="1" t="s">
        <v>262</v>
      </c>
      <c r="B1" s="33"/>
    </row>
    <row r="2" ht="20.25" spans="1:2">
      <c r="A2" s="34" t="s">
        <v>263</v>
      </c>
      <c r="B2" s="34"/>
    </row>
    <row r="3" spans="1:2">
      <c r="A3" s="35"/>
      <c r="B3" s="36" t="s">
        <v>2</v>
      </c>
    </row>
    <row r="4" ht="24.75" customHeight="1" spans="1:2">
      <c r="A4" s="3" t="s">
        <v>264</v>
      </c>
      <c r="B4" s="3" t="s">
        <v>6</v>
      </c>
    </row>
    <row r="5" ht="24.75" customHeight="1" spans="1:2">
      <c r="A5" s="3" t="s">
        <v>38</v>
      </c>
      <c r="B5" s="37">
        <v>0.95</v>
      </c>
    </row>
    <row r="6" ht="24.75" customHeight="1" spans="1:2">
      <c r="A6" s="37" t="s">
        <v>265</v>
      </c>
      <c r="B6" s="37">
        <v>0</v>
      </c>
    </row>
    <row r="7" ht="24.75" customHeight="1" spans="1:2">
      <c r="A7" s="37" t="s">
        <v>266</v>
      </c>
      <c r="B7" s="37">
        <v>0.95</v>
      </c>
    </row>
    <row r="8" ht="24.75" customHeight="1" spans="1:2">
      <c r="A8" s="37" t="s">
        <v>267</v>
      </c>
      <c r="B8" s="37">
        <v>0</v>
      </c>
    </row>
    <row r="9" ht="24.75" customHeight="1" spans="1:2">
      <c r="A9" s="13" t="s">
        <v>268</v>
      </c>
      <c r="B9" s="37">
        <v>0</v>
      </c>
    </row>
    <row r="10" ht="24.75" customHeight="1" spans="1:2">
      <c r="A10" s="13" t="s">
        <v>269</v>
      </c>
      <c r="B10" s="37">
        <v>0</v>
      </c>
    </row>
    <row r="11" spans="1:2">
      <c r="A11" s="19" t="s">
        <v>270</v>
      </c>
      <c r="B11" s="19"/>
    </row>
  </sheetData>
  <mergeCells count="2">
    <mergeCell ref="A2:B2"/>
    <mergeCell ref="A11:B11"/>
  </mergeCells>
  <pageMargins left="1.61875" right="0.75" top="1" bottom="1" header="0.5" footer="0.5"/>
  <pageSetup paperSize="9"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Company>user</Company>
  <Application>Microsoft Excel</Application>
  <HeadingPairs>
    <vt:vector size="2" baseType="variant">
      <vt:variant>
        <vt:lpstr>工作表</vt:lpstr>
      </vt:variant>
      <vt:variant>
        <vt:i4>11</vt:i4>
      </vt:variant>
    </vt:vector>
  </HeadingPairs>
  <TitlesOfParts>
    <vt:vector size="11" baseType="lpstr">
      <vt:lpstr>附表3-1</vt:lpstr>
      <vt:lpstr>附表3-2</vt:lpstr>
      <vt:lpstr>附表3-3</vt:lpstr>
      <vt:lpstr>附表3-4</vt:lpstr>
      <vt:lpstr>附表3-5</vt:lpstr>
      <vt:lpstr>附表3-6</vt:lpstr>
      <vt:lpstr>附表3-7</vt:lpstr>
      <vt:lpstr>附表3-8</vt:lpstr>
      <vt:lpstr>附表3-9</vt:lpstr>
      <vt:lpstr>附表3-10</vt:lpstr>
      <vt:lpstr>附表3-11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杨丽娟</dc:creator>
  <cp:lastModifiedBy>亦正亦邪w</cp:lastModifiedBy>
  <dcterms:created xsi:type="dcterms:W3CDTF">2018-01-12T06:59:00Z</dcterms:created>
  <cp:lastPrinted>2018-01-12T07:18:00Z</cp:lastPrinted>
  <dcterms:modified xsi:type="dcterms:W3CDTF">2019-03-08T03:13:38Z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vt:lpwstr>14</vt:lpwstr>
  </property>
  <property fmtid="{D5CDD505-2E9C-101B-9397-08002B2CF9AE}" pid="3" name="KSOProductBuildVer">
    <vt:lpwstr>2052-11.1.0.8500</vt:lpwstr>
  </property>
</Properties>
</file>