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201703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<sst xmlns="http://schemas.openxmlformats.org/spreadsheetml/2006/main" count="55" uniqueCount="37">
  <si>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 xml:space="preserve">指 标 名 称 </t>
  </si>
  <si>
    <t>单位</t>
  </si>
  <si>
    <t>累计</t>
  </si>
  <si>
    <t>上年同期</t>
  </si>
  <si>
    <t>地区生产总值</t>
  </si>
  <si>
    <t>万元</t>
  </si>
  <si>
    <t xml:space="preserve"> 第一产业</t>
  </si>
  <si>
    <t xml:space="preserve"> 第二产业</t>
  </si>
  <si>
    <t xml:space="preserve"> #工业增加值</t>
  </si>
  <si>
    <t xml:space="preserve"> 第三产业</t>
  </si>
  <si>
    <t>农林牧渔业总产值</t>
  </si>
  <si>
    <t>规模以上工业总产值</t>
  </si>
  <si>
    <t xml:space="preserve">  #规模以上工业增加值</t>
  </si>
  <si>
    <t>工业用电量</t>
  </si>
  <si>
    <t>万千
瓦时</t>
  </si>
  <si>
    <t>社会消费品零售总额</t>
  </si>
  <si>
    <t xml:space="preserve"> #限额以上社会消费品零售总额</t>
  </si>
  <si>
    <t>限额以上批发业销售额</t>
  </si>
  <si>
    <t>出口创汇</t>
  </si>
  <si>
    <t>实际利用外资(验资口径)</t>
  </si>
  <si>
    <t>万美元</t>
  </si>
  <si>
    <t>财政总收入</t>
  </si>
  <si>
    <t>#地方公共财政收入</t>
  </si>
  <si>
    <t>公共财政支出</t>
  </si>
  <si>
    <t>城镇居民人均可支配收入</t>
  </si>
  <si>
    <t>元</t>
  </si>
  <si>
    <t>居民消费价格指数</t>
  </si>
  <si>
    <t>%</t>
  </si>
  <si>
    <t>银行存款余额</t>
  </si>
  <si>
    <t>银行贷款余额</t>
  </si>
  <si>
    <r>
      <t>增长</t>
    </r>
    <r>
      <rPr>
        <b/>
        <sz val="11"/>
        <rFont val="Arial"/>
        <family val="2"/>
      </rPr>
      <t>%</t>
    </r>
  </si>
  <si>
    <t>固定资产投资</t>
  </si>
  <si>
    <t>#第三产业固定资产投资</t>
  </si>
  <si>
    <t>亿元</t>
  </si>
  <si>
    <t>农村居民人均可支配收入</t>
  </si>
  <si>
    <t xml:space="preserve">注:地区生产总值、农林牧渔业总产值、规模以上工业增加值增幅按可比价格计算。
   </t>
  </si>
  <si>
    <t>泰宁县2017年3月国民经济主要指标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</si>
</sst>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_"/>
    <numFmt numFmtId="178" formatCode="0.0"/>
    <numFmt numFmtId="179" formatCode="0;_"/>
    <numFmt numFmtId="180" formatCode="0;_堀"/>
    <numFmt numFmtId="181" formatCode="0;_ᰀ"/>
    <numFmt numFmtId="182" formatCode="0;_"/>
    <numFmt numFmtId="183" formatCode="0;_鰀"/>
    <numFmt numFmtId="184" formatCode="0;_ "/>
    <numFmt numFmtId="185" formatCode="0.0_ "/>
    <numFmt numFmtId="186" formatCode="0;_찀"/>
    <numFmt numFmtId="187" formatCode="0;_砀"/>
    <numFmt numFmtId="188" formatCode="0.0000"/>
    <numFmt numFmtId="189" formatCode="0;_㐀"/>
    <numFmt numFmtId="190" formatCode="0;_᠀"/>
    <numFmt numFmtId="191" formatCode="0_ ;[Red]\-0\ "/>
    <numFmt numFmtId="192" formatCode="0;_쀀"/>
    <numFmt numFmtId="193" formatCode="0;_吀"/>
    <numFmt numFmtId="194" formatCode="0.00_ "/>
    <numFmt numFmtId="195" formatCode="&quot;  &quot;@"/>
    <numFmt numFmtId="196" formatCode="0;_䀀"/>
    <numFmt numFmtId="197" formatCode="0;_尀"/>
    <numFmt numFmtId="198" formatCode="0;_氄"/>
    <numFmt numFmtId="199" formatCode="0;_됀"/>
    <numFmt numFmtId="200" formatCode="0;_က"/>
    <numFmt numFmtId="201" formatCode="0;_렀"/>
    <numFmt numFmtId="202" formatCode="0;_頀"/>
    <numFmt numFmtId="203" formatCode="0;_퀀"/>
    <numFmt numFmtId="204" formatCode="0;_簀"/>
    <numFmt numFmtId="205" formatCode="0;_ᴀ"/>
    <numFmt numFmtId="206" formatCode="0;_䐀"/>
    <numFmt numFmtId="207" formatCode="0;_䰀"/>
    <numFmt numFmtId="208" formatCode="0;_蠀"/>
    <numFmt numFmtId="209" formatCode="0_);[Red]\(0\)"/>
    <numFmt numFmtId="210" formatCode="0.00_);[Red]\(0.00\)"/>
    <numFmt numFmtId="211" formatCode="0;_琀"/>
    <numFmt numFmtId="212" formatCode="0;_䠀"/>
    <numFmt numFmtId="213" formatCode="0.0000_);[Red]\(0.0000\)"/>
    <numFmt numFmtId="214" formatCode="0.000;_琀"/>
    <numFmt numFmtId="215" formatCode="0;_瀀"/>
    <numFmt numFmtId="216" formatCode="0;_怀"/>
    <numFmt numFmtId="217" formatCode="0;_鐀"/>
    <numFmt numFmtId="218" formatCode="0;_Ѐ"/>
    <numFmt numFmtId="219" formatCode="0;_밀"/>
    <numFmt numFmtId="220" formatCode="0;_Ⰰ"/>
    <numFmt numFmtId="221" formatCode="0;_␀"/>
    <numFmt numFmtId="222" formatCode="0.00;_"/>
    <numFmt numFmtId="223" formatCode="0;_谀"/>
    <numFmt numFmtId="224" formatCode="0;_ꀀ"/>
    <numFmt numFmtId="225" formatCode="0;_栀"/>
    <numFmt numFmtId="226" formatCode="0;_저"/>
  </numFmts>
  <fonts count="30">
    <font>
      <sz val="12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1"/>
      <name val="Helv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 vertical="center"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3" fillId="0" borderId="10" xfId="62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24" fillId="0" borderId="11" xfId="62" applyFont="1" applyBorder="1" applyAlignment="1">
      <alignment horizontal="center" vertical="center"/>
      <protection/>
    </xf>
    <xf numFmtId="0" fontId="24" fillId="0" borderId="12" xfId="62" applyFont="1" applyBorder="1" applyAlignment="1">
      <alignment horizontal="center" vertical="center"/>
      <protection/>
    </xf>
    <xf numFmtId="0" fontId="24" fillId="0" borderId="12" xfId="62" applyFont="1" applyBorder="1" applyAlignment="1">
      <alignment horizontal="center" vertical="center" shrinkToFit="1"/>
      <protection/>
    </xf>
    <xf numFmtId="0" fontId="24" fillId="0" borderId="13" xfId="62" applyFont="1" applyBorder="1" applyAlignment="1">
      <alignment horizontal="center" vertical="center" wrapText="1"/>
      <protection/>
    </xf>
    <xf numFmtId="0" fontId="24" fillId="0" borderId="12" xfId="62" applyFont="1" applyBorder="1" applyAlignment="1">
      <alignment horizontal="center" vertical="center" wrapText="1"/>
      <protection/>
    </xf>
    <xf numFmtId="0" fontId="24" fillId="0" borderId="12" xfId="62" applyFont="1" applyBorder="1" applyAlignment="1">
      <alignment horizontal="center" vertical="center" wrapText="1"/>
      <protection/>
    </xf>
    <xf numFmtId="0" fontId="26" fillId="0" borderId="14" xfId="62" applyFont="1" applyBorder="1" applyAlignment="1">
      <alignment horizontal="center" vertical="center"/>
      <protection/>
    </xf>
    <xf numFmtId="0" fontId="27" fillId="0" borderId="11" xfId="62" applyFont="1" applyBorder="1" applyAlignment="1">
      <alignment horizontal="left" vertical="center" wrapText="1"/>
      <protection/>
    </xf>
    <xf numFmtId="0" fontId="24" fillId="0" borderId="12" xfId="62" applyFont="1" applyBorder="1" applyAlignment="1">
      <alignment horizontal="center" vertical="center" shrinkToFit="1"/>
      <protection/>
    </xf>
    <xf numFmtId="176" fontId="28" fillId="0" borderId="12" xfId="62" applyNumberFormat="1" applyFont="1" applyBorder="1" applyAlignment="1">
      <alignment vertical="center" shrinkToFit="1"/>
      <protection/>
    </xf>
    <xf numFmtId="0" fontId="28" fillId="0" borderId="12" xfId="62" applyFont="1" applyBorder="1" applyAlignment="1">
      <alignment vertical="center" shrinkToFit="1"/>
      <protection/>
    </xf>
    <xf numFmtId="49" fontId="27" fillId="0" borderId="0" xfId="62" applyNumberFormat="1" applyFont="1">
      <alignment/>
      <protection/>
    </xf>
    <xf numFmtId="176" fontId="28" fillId="0" borderId="12" xfId="62" applyNumberFormat="1" applyFont="1" applyFill="1" applyBorder="1" applyAlignment="1">
      <alignment vertical="center" shrinkToFit="1"/>
      <protection/>
    </xf>
    <xf numFmtId="0" fontId="27" fillId="0" borderId="11" xfId="62" applyFont="1" applyBorder="1" applyAlignment="1">
      <alignment horizontal="left" vertical="center" shrinkToFit="1"/>
      <protection/>
    </xf>
    <xf numFmtId="176" fontId="28" fillId="0" borderId="12" xfId="62" applyNumberFormat="1" applyFont="1" applyBorder="1" applyAlignment="1">
      <alignment vertical="center"/>
      <protection/>
    </xf>
    <xf numFmtId="0" fontId="28" fillId="0" borderId="12" xfId="62" applyFont="1" applyBorder="1" applyAlignment="1">
      <alignment vertical="center"/>
      <protection/>
    </xf>
    <xf numFmtId="211" fontId="0" fillId="0" borderId="0" xfId="62" applyNumberFormat="1" applyFont="1">
      <alignment/>
      <protection/>
    </xf>
    <xf numFmtId="214" fontId="0" fillId="0" borderId="0" xfId="62" applyNumberFormat="1" applyFont="1">
      <alignment/>
      <protection/>
    </xf>
    <xf numFmtId="0" fontId="27" fillId="0" borderId="11" xfId="62" applyFont="1" applyBorder="1" applyAlignment="1">
      <alignment vertical="center" wrapText="1"/>
      <protection/>
    </xf>
    <xf numFmtId="0" fontId="26" fillId="0" borderId="14" xfId="62" applyNumberFormat="1" applyFont="1" applyBorder="1" applyAlignment="1">
      <alignment horizontal="center" vertical="center"/>
      <protection/>
    </xf>
    <xf numFmtId="0" fontId="27" fillId="0" borderId="11" xfId="62" applyNumberFormat="1" applyFont="1" applyBorder="1" applyAlignment="1">
      <alignment horizontal="left" vertical="center" shrinkToFit="1"/>
      <protection/>
    </xf>
    <xf numFmtId="0" fontId="24" fillId="0" borderId="12" xfId="62" applyNumberFormat="1" applyFont="1" applyBorder="1" applyAlignment="1">
      <alignment horizontal="center" vertical="center" wrapText="1"/>
      <protection/>
    </xf>
    <xf numFmtId="176" fontId="28" fillId="0" borderId="12" xfId="62" applyNumberFormat="1" applyFont="1" applyBorder="1" applyAlignment="1" applyProtection="1">
      <alignment horizontal="right" vertical="center"/>
      <protection locked="0"/>
    </xf>
    <xf numFmtId="176" fontId="28" fillId="0" borderId="12" xfId="61" applyNumberFormat="1" applyFont="1" applyBorder="1" applyAlignment="1" applyProtection="1">
      <alignment horizontal="right" vertical="center"/>
      <protection locked="0"/>
    </xf>
    <xf numFmtId="1" fontId="28" fillId="0" borderId="12" xfId="62" applyNumberFormat="1" applyFont="1" applyFill="1" applyBorder="1" applyAlignment="1">
      <alignment vertical="center" shrinkToFit="1"/>
      <protection/>
    </xf>
    <xf numFmtId="1" fontId="28" fillId="0" borderId="12" xfId="62" applyNumberFormat="1" applyFont="1" applyFill="1" applyBorder="1" applyAlignment="1">
      <alignment vertical="center" shrinkToFit="1"/>
      <protection/>
    </xf>
    <xf numFmtId="0" fontId="28" fillId="0" borderId="12" xfId="62" applyFont="1" applyFill="1" applyBorder="1" applyAlignment="1" applyProtection="1">
      <alignment horizontal="right" vertical="center"/>
      <protection hidden="1"/>
    </xf>
    <xf numFmtId="1" fontId="0" fillId="0" borderId="0" xfId="62" applyNumberFormat="1" applyFont="1">
      <alignment/>
      <protection/>
    </xf>
    <xf numFmtId="0" fontId="26" fillId="0" borderId="14" xfId="62" applyFont="1" applyBorder="1" applyAlignment="1">
      <alignment horizontal="center"/>
      <protection/>
    </xf>
    <xf numFmtId="176" fontId="28" fillId="0" borderId="12" xfId="62" applyNumberFormat="1" applyFont="1" applyFill="1" applyBorder="1" applyAlignment="1">
      <alignment horizontal="right" vertical="center" wrapText="1"/>
      <protection/>
    </xf>
    <xf numFmtId="176" fontId="28" fillId="0" borderId="12" xfId="62" applyNumberFormat="1" applyFont="1" applyBorder="1" applyAlignment="1">
      <alignment horizontal="right" vertical="center"/>
      <protection/>
    </xf>
    <xf numFmtId="0" fontId="26" fillId="0" borderId="14" xfId="62" applyNumberFormat="1" applyFont="1" applyBorder="1" applyAlignment="1">
      <alignment horizontal="center"/>
      <protection/>
    </xf>
    <xf numFmtId="176" fontId="28" fillId="0" borderId="12" xfId="62" applyNumberFormat="1" applyFont="1" applyFill="1" applyBorder="1" applyAlignment="1" applyProtection="1">
      <alignment horizontal="right" vertical="center"/>
      <protection locked="0"/>
    </xf>
    <xf numFmtId="1" fontId="28" fillId="0" borderId="12" xfId="62" applyNumberFormat="1" applyFont="1" applyFill="1" applyBorder="1" applyAlignment="1">
      <alignment vertical="center"/>
      <protection/>
    </xf>
    <xf numFmtId="0" fontId="0" fillId="0" borderId="0" xfId="62" applyFont="1" applyAlignment="1">
      <alignment horizontal="center"/>
      <protection/>
    </xf>
    <xf numFmtId="0" fontId="0" fillId="0" borderId="0" xfId="62" applyFont="1" applyAlignment="1">
      <alignment shrinkToFit="1"/>
      <protection/>
    </xf>
    <xf numFmtId="0" fontId="0" fillId="0" borderId="0" xfId="62" applyFont="1" applyAlignment="1">
      <alignment horizontal="center" vertical="center"/>
      <protection/>
    </xf>
    <xf numFmtId="176" fontId="0" fillId="0" borderId="0" xfId="62" applyNumberFormat="1" applyFont="1">
      <alignment/>
      <protection/>
    </xf>
    <xf numFmtId="194" fontId="28" fillId="0" borderId="12" xfId="62" applyNumberFormat="1" applyFont="1" applyFill="1" applyBorder="1" applyAlignment="1" applyProtection="1">
      <alignment horizontal="right" vertical="center"/>
      <protection locked="0"/>
    </xf>
    <xf numFmtId="222" fontId="28" fillId="0" borderId="12" xfId="62" applyNumberFormat="1" applyFont="1" applyFill="1" applyBorder="1" applyAlignment="1" applyProtection="1">
      <alignment horizontal="right" vertical="center"/>
      <protection locked="0"/>
    </xf>
    <xf numFmtId="0" fontId="27" fillId="0" borderId="11" xfId="62" applyFont="1" applyBorder="1" applyAlignment="1">
      <alignment vertical="center" shrinkToFit="1"/>
      <protection/>
    </xf>
    <xf numFmtId="0" fontId="28" fillId="0" borderId="12" xfId="62" applyFont="1" applyFill="1" applyBorder="1" applyAlignment="1" applyProtection="1">
      <alignment horizontal="right" vertical="center"/>
      <protection locked="0"/>
    </xf>
    <xf numFmtId="225" fontId="28" fillId="0" borderId="12" xfId="62" applyNumberFormat="1" applyFont="1" applyFill="1" applyBorder="1" applyAlignment="1" applyProtection="1">
      <alignment horizontal="right" vertical="center"/>
      <protection locked="0"/>
    </xf>
    <xf numFmtId="212" fontId="28" fillId="0" borderId="12" xfId="62" applyNumberFormat="1" applyFont="1" applyFill="1" applyBorder="1" applyAlignment="1" applyProtection="1">
      <alignment horizontal="right" vertical="center"/>
      <protection locked="0"/>
    </xf>
    <xf numFmtId="0" fontId="29" fillId="0" borderId="12" xfId="62" applyFont="1" applyBorder="1" applyAlignment="1">
      <alignment horizontal="center" vertical="center" shrinkToFit="1"/>
      <protection/>
    </xf>
    <xf numFmtId="185" fontId="28" fillId="0" borderId="12" xfId="62" applyNumberFormat="1" applyFont="1" applyBorder="1" applyAlignment="1">
      <alignment vertical="center"/>
      <protection/>
    </xf>
    <xf numFmtId="0" fontId="24" fillId="0" borderId="15" xfId="62" applyFont="1" applyFill="1" applyBorder="1" applyAlignment="1">
      <alignment horizontal="left" vertical="top" wrapText="1" shrinkToFit="1"/>
      <protection/>
    </xf>
    <xf numFmtId="0" fontId="0" fillId="0" borderId="0" xfId="62" applyFont="1" applyAlignment="1">
      <alignment horizontal="right" vertical="center"/>
      <protection/>
    </xf>
    <xf numFmtId="178" fontId="0" fillId="0" borderId="0" xfId="62" applyNumberFormat="1" applyFont="1" applyAlignment="1">
      <alignment horizontal="right" vertical="center"/>
      <protection/>
    </xf>
    <xf numFmtId="213" fontId="0" fillId="0" borderId="0" xfId="62" applyNumberFormat="1" applyFont="1" applyAlignment="1">
      <alignment horizontal="right" vertical="center"/>
      <protection/>
    </xf>
    <xf numFmtId="0" fontId="25" fillId="0" borderId="13" xfId="62" applyFont="1" applyBorder="1" applyAlignment="1">
      <alignment horizontal="center" vertical="center" wrapText="1"/>
      <protection/>
    </xf>
    <xf numFmtId="185" fontId="28" fillId="0" borderId="13" xfId="62" applyNumberFormat="1" applyFont="1" applyBorder="1" applyAlignment="1">
      <alignment horizontal="right" vertical="center" shrinkToFit="1"/>
      <protection/>
    </xf>
    <xf numFmtId="185" fontId="28" fillId="0" borderId="13" xfId="62" applyNumberFormat="1" applyFont="1" applyFill="1" applyBorder="1" applyAlignment="1">
      <alignment vertical="center" shrinkToFit="1"/>
      <protection/>
    </xf>
    <xf numFmtId="178" fontId="28" fillId="0" borderId="13" xfId="62" applyNumberFormat="1" applyFont="1" applyFill="1" applyBorder="1" applyAlignment="1">
      <alignment vertical="center" shrinkToFit="1"/>
      <protection/>
    </xf>
    <xf numFmtId="178" fontId="28" fillId="0" borderId="13" xfId="62" applyNumberFormat="1" applyFont="1" applyFill="1" applyBorder="1" applyAlignment="1">
      <alignment vertical="center" shrinkToFit="1"/>
      <protection/>
    </xf>
  </cellXfs>
  <cellStyles count="77">
    <cellStyle name="Normal" xfId="0"/>
    <cellStyle name="_ET_STYLE_NoName_00_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20% - 着色 1" xfId="24"/>
    <cellStyle name="20% - 着色 2" xfId="25"/>
    <cellStyle name="20% - 着色 3" xfId="26"/>
    <cellStyle name="20% - 着色 4" xfId="27"/>
    <cellStyle name="20% - 着色 5" xfId="28"/>
    <cellStyle name="20% - 着色 6" xfId="2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40% - 着色 1" xfId="36"/>
    <cellStyle name="40% - 着色 2" xfId="37"/>
    <cellStyle name="40% - 着色 3" xfId="38"/>
    <cellStyle name="40% - 着色 4" xfId="39"/>
    <cellStyle name="40% - 着色 5" xfId="40"/>
    <cellStyle name="40% - 着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常规 2" xfId="61"/>
    <cellStyle name="常规_打印泰宁县2017年3月小册子 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7" sqref="I27"/>
    </sheetView>
  </sheetViews>
  <sheetFormatPr defaultColWidth="9.00390625" defaultRowHeight="14.25"/>
  <cols>
    <col min="1" max="1" width="3.50390625" style="37" customWidth="1"/>
    <col min="2" max="2" width="32.375" style="38" customWidth="1"/>
    <col min="3" max="3" width="7.75390625" style="39" customWidth="1"/>
    <col min="4" max="4" width="11.00390625" style="2" customWidth="1"/>
    <col min="5" max="5" width="10.875" style="2" customWidth="1"/>
    <col min="6" max="6" width="8.50390625" style="2" customWidth="1"/>
    <col min="7" max="7" width="9.00390625" style="2" customWidth="1"/>
    <col min="8" max="8" width="9.50390625" style="2" bestFit="1" customWidth="1"/>
    <col min="9" max="9" width="11.625" style="2" bestFit="1" customWidth="1"/>
    <col min="10" max="16384" width="9.00390625" style="2" customWidth="1"/>
  </cols>
  <sheetData>
    <row r="1" spans="1:6" ht="30" customHeight="1">
      <c r="A1" s="1" t="s">
        <v>36</v>
      </c>
      <c r="B1" s="1"/>
      <c r="C1" s="1"/>
      <c r="D1" s="1"/>
      <c r="E1" s="1"/>
      <c r="F1" s="1"/>
    </row>
    <row r="2" spans="1:6" ht="21" customHeight="1">
      <c r="A2" s="3" t="s">
        <v>0</v>
      </c>
      <c r="B2" s="4"/>
      <c r="C2" s="5" t="s">
        <v>1</v>
      </c>
      <c r="D2" s="7"/>
      <c r="E2" s="7"/>
      <c r="F2" s="6" t="s">
        <v>30</v>
      </c>
    </row>
    <row r="3" spans="1:6" ht="20.25" customHeight="1">
      <c r="A3" s="3"/>
      <c r="B3" s="4"/>
      <c r="C3" s="5"/>
      <c r="D3" s="8" t="s">
        <v>2</v>
      </c>
      <c r="E3" s="8" t="s">
        <v>3</v>
      </c>
      <c r="F3" s="53"/>
    </row>
    <row r="4" spans="1:6" ht="24" customHeight="1">
      <c r="A4" s="9">
        <v>1</v>
      </c>
      <c r="B4" s="10" t="s">
        <v>4</v>
      </c>
      <c r="C4" s="11" t="s">
        <v>5</v>
      </c>
      <c r="D4" s="12">
        <v>223138.83</v>
      </c>
      <c r="E4" s="13">
        <v>201204</v>
      </c>
      <c r="F4" s="54">
        <v>7.8</v>
      </c>
    </row>
    <row r="5" spans="1:6" ht="24" customHeight="1">
      <c r="A5" s="9"/>
      <c r="B5" s="10" t="s">
        <v>6</v>
      </c>
      <c r="C5" s="11" t="s">
        <v>5</v>
      </c>
      <c r="D5" s="12">
        <v>16532.75</v>
      </c>
      <c r="E5" s="13">
        <v>15970</v>
      </c>
      <c r="F5" s="54">
        <v>3.8</v>
      </c>
    </row>
    <row r="6" spans="1:6" ht="24" customHeight="1">
      <c r="A6" s="9"/>
      <c r="B6" s="10" t="s">
        <v>7</v>
      </c>
      <c r="C6" s="11" t="s">
        <v>5</v>
      </c>
      <c r="D6" s="13">
        <v>130557</v>
      </c>
      <c r="E6" s="13">
        <v>116334</v>
      </c>
      <c r="F6" s="54">
        <v>7.7</v>
      </c>
    </row>
    <row r="7" spans="1:9" ht="24" customHeight="1">
      <c r="A7" s="9"/>
      <c r="B7" s="10" t="s">
        <v>8</v>
      </c>
      <c r="C7" s="11" t="s">
        <v>5</v>
      </c>
      <c r="D7" s="13">
        <v>121107</v>
      </c>
      <c r="E7" s="13">
        <v>107805</v>
      </c>
      <c r="F7" s="54">
        <v>7.8</v>
      </c>
      <c r="I7" s="14"/>
    </row>
    <row r="8" spans="1:6" ht="24" customHeight="1">
      <c r="A8" s="9"/>
      <c r="B8" s="10" t="s">
        <v>9</v>
      </c>
      <c r="C8" s="11" t="s">
        <v>5</v>
      </c>
      <c r="D8" s="12">
        <v>76049.08</v>
      </c>
      <c r="E8" s="13">
        <v>68900</v>
      </c>
      <c r="F8" s="54">
        <v>8.8</v>
      </c>
    </row>
    <row r="9" spans="1:6" ht="24" customHeight="1">
      <c r="A9" s="9">
        <v>2</v>
      </c>
      <c r="B9" s="10" t="s">
        <v>10</v>
      </c>
      <c r="C9" s="11" t="s">
        <v>5</v>
      </c>
      <c r="D9" s="15">
        <v>27958.64</v>
      </c>
      <c r="E9" s="15">
        <v>26905.65</v>
      </c>
      <c r="F9" s="55">
        <v>4.1</v>
      </c>
    </row>
    <row r="10" spans="1:10" ht="24" customHeight="1">
      <c r="A10" s="9">
        <v>3</v>
      </c>
      <c r="B10" s="16" t="s">
        <v>11</v>
      </c>
      <c r="C10" s="11" t="s">
        <v>5</v>
      </c>
      <c r="D10" s="17">
        <v>295730.4</v>
      </c>
      <c r="E10" s="17">
        <v>268851.2</v>
      </c>
      <c r="F10" s="56">
        <f>D10/E10*100-100</f>
        <v>9.997798038468872</v>
      </c>
      <c r="H10" s="19"/>
      <c r="I10" s="19"/>
      <c r="J10" s="20"/>
    </row>
    <row r="11" spans="1:10" ht="24" customHeight="1">
      <c r="A11" s="9"/>
      <c r="B11" s="21" t="s">
        <v>12</v>
      </c>
      <c r="C11" s="11" t="s">
        <v>5</v>
      </c>
      <c r="D11" s="17">
        <v>74830.88</v>
      </c>
      <c r="E11" s="17">
        <v>68469.43000000001</v>
      </c>
      <c r="F11" s="56">
        <v>8.6</v>
      </c>
      <c r="I11" s="19"/>
      <c r="J11" s="20"/>
    </row>
    <row r="12" spans="1:10" ht="29.25" customHeight="1">
      <c r="A12" s="22">
        <v>4</v>
      </c>
      <c r="B12" s="23" t="s">
        <v>13</v>
      </c>
      <c r="C12" s="24" t="s">
        <v>14</v>
      </c>
      <c r="D12" s="25">
        <v>8872</v>
      </c>
      <c r="E12" s="26">
        <v>5687</v>
      </c>
      <c r="F12" s="56">
        <f aca="true" t="shared" si="0" ref="F12:F17">D12/E12*100-100</f>
        <v>56.004923509759095</v>
      </c>
      <c r="H12" s="19"/>
      <c r="I12" s="19"/>
      <c r="J12" s="20"/>
    </row>
    <row r="13" spans="1:10" ht="24" customHeight="1">
      <c r="A13" s="9">
        <v>5</v>
      </c>
      <c r="B13" s="16" t="s">
        <v>31</v>
      </c>
      <c r="C13" s="11" t="s">
        <v>5</v>
      </c>
      <c r="D13" s="17">
        <v>223394</v>
      </c>
      <c r="E13" s="17">
        <v>186557</v>
      </c>
      <c r="F13" s="57">
        <f t="shared" si="0"/>
        <v>19.745707746158004</v>
      </c>
      <c r="H13" s="19"/>
      <c r="I13" s="19"/>
      <c r="J13" s="20"/>
    </row>
    <row r="14" spans="1:10" ht="24" customHeight="1">
      <c r="A14" s="9"/>
      <c r="B14" s="16" t="s">
        <v>32</v>
      </c>
      <c r="C14" s="11" t="s">
        <v>5</v>
      </c>
      <c r="D14" s="29">
        <v>98838</v>
      </c>
      <c r="E14" s="29">
        <v>96158</v>
      </c>
      <c r="F14" s="57">
        <f t="shared" si="0"/>
        <v>2.7870795981613554</v>
      </c>
      <c r="H14" s="19"/>
      <c r="I14" s="19"/>
      <c r="J14" s="20"/>
    </row>
    <row r="15" spans="1:11" ht="24" customHeight="1">
      <c r="A15" s="9">
        <v>6</v>
      </c>
      <c r="B15" s="16" t="s">
        <v>15</v>
      </c>
      <c r="C15" s="11" t="s">
        <v>5</v>
      </c>
      <c r="D15" s="17">
        <v>66467</v>
      </c>
      <c r="E15" s="17">
        <v>59351</v>
      </c>
      <c r="F15" s="57">
        <f t="shared" si="0"/>
        <v>11.989688463547381</v>
      </c>
      <c r="H15" s="19"/>
      <c r="I15" s="19"/>
      <c r="J15" s="20"/>
      <c r="K15" s="30"/>
    </row>
    <row r="16" spans="1:11" ht="24" customHeight="1">
      <c r="A16" s="31"/>
      <c r="B16" s="16" t="s">
        <v>16</v>
      </c>
      <c r="C16" s="11" t="s">
        <v>5</v>
      </c>
      <c r="D16" s="32">
        <v>22248</v>
      </c>
      <c r="E16" s="33">
        <v>18237</v>
      </c>
      <c r="F16" s="57">
        <f t="shared" si="0"/>
        <v>21.99374897187036</v>
      </c>
      <c r="H16" s="19"/>
      <c r="I16" s="19"/>
      <c r="J16" s="20"/>
      <c r="K16" s="30"/>
    </row>
    <row r="17" spans="1:11" ht="24" customHeight="1">
      <c r="A17" s="34"/>
      <c r="B17" s="16" t="s">
        <v>17</v>
      </c>
      <c r="C17" s="11" t="s">
        <v>5</v>
      </c>
      <c r="D17" s="35">
        <v>13202</v>
      </c>
      <c r="E17" s="35">
        <v>11930</v>
      </c>
      <c r="F17" s="57">
        <f t="shared" si="0"/>
        <v>10.662196144174345</v>
      </c>
      <c r="H17" s="19"/>
      <c r="I17" s="19"/>
      <c r="J17" s="20"/>
      <c r="K17" s="30"/>
    </row>
    <row r="18" spans="1:10" ht="24.75" customHeight="1">
      <c r="A18" s="9">
        <v>7</v>
      </c>
      <c r="B18" s="16" t="s">
        <v>18</v>
      </c>
      <c r="C18" s="11" t="s">
        <v>33</v>
      </c>
      <c r="D18" s="41">
        <v>5.2</v>
      </c>
      <c r="E18" s="42">
        <v>2.07</v>
      </c>
      <c r="F18" s="57">
        <f>D18/E18*100-100</f>
        <v>151.2077294685991</v>
      </c>
      <c r="I18" s="40"/>
      <c r="J18" s="40"/>
    </row>
    <row r="19" spans="1:10" ht="24.75" customHeight="1">
      <c r="A19" s="9">
        <v>8</v>
      </c>
      <c r="B19" s="43" t="s">
        <v>19</v>
      </c>
      <c r="C19" s="11" t="s">
        <v>20</v>
      </c>
      <c r="D19" s="44">
        <v>80</v>
      </c>
      <c r="E19" s="45">
        <v>75.9</v>
      </c>
      <c r="F19" s="57">
        <f>D19/E19*100-100</f>
        <v>5.4018445322792985</v>
      </c>
      <c r="I19" s="40"/>
      <c r="J19" s="40"/>
    </row>
    <row r="20" spans="1:10" ht="24.75" customHeight="1">
      <c r="A20" s="9">
        <v>9</v>
      </c>
      <c r="B20" s="43" t="s">
        <v>21</v>
      </c>
      <c r="C20" s="11" t="s">
        <v>5</v>
      </c>
      <c r="D20" s="18">
        <v>7561</v>
      </c>
      <c r="E20" s="18">
        <v>8557</v>
      </c>
      <c r="F20" s="57">
        <f>IF(D20=0," ",D20/E20*100-100)</f>
        <v>-11.639593315414274</v>
      </c>
      <c r="I20" s="40"/>
      <c r="J20" s="40"/>
    </row>
    <row r="21" spans="1:10" ht="24.75" customHeight="1">
      <c r="A21" s="9"/>
      <c r="B21" s="16" t="s">
        <v>22</v>
      </c>
      <c r="C21" s="11" t="s">
        <v>5</v>
      </c>
      <c r="D21" s="18">
        <v>5076</v>
      </c>
      <c r="E21" s="18">
        <v>5825</v>
      </c>
      <c r="F21" s="57">
        <f>IF(D21=0," ",D21/E21*100-100)</f>
        <v>-12.858369098712444</v>
      </c>
      <c r="I21" s="40"/>
      <c r="J21" s="40"/>
    </row>
    <row r="22" spans="1:10" ht="24.75" customHeight="1">
      <c r="A22" s="9">
        <v>10</v>
      </c>
      <c r="B22" s="16" t="s">
        <v>23</v>
      </c>
      <c r="C22" s="11" t="s">
        <v>5</v>
      </c>
      <c r="D22" s="18">
        <v>36688</v>
      </c>
      <c r="E22" s="18">
        <v>37766</v>
      </c>
      <c r="F22" s="57">
        <f>IF(D22=0," ",D22/E22*100-100)</f>
        <v>-2.8544193189641476</v>
      </c>
      <c r="I22" s="40"/>
      <c r="J22" s="40"/>
    </row>
    <row r="23" spans="1:10" ht="24.75" customHeight="1">
      <c r="A23" s="9">
        <v>11</v>
      </c>
      <c r="B23" s="16" t="s">
        <v>24</v>
      </c>
      <c r="C23" s="11" t="s">
        <v>25</v>
      </c>
      <c r="D23" s="46">
        <v>9380</v>
      </c>
      <c r="E23" s="28">
        <v>8551</v>
      </c>
      <c r="F23" s="57">
        <f>IF(D23=0," ",D23/E23*100-100)</f>
        <v>9.694772541223244</v>
      </c>
      <c r="I23" s="40"/>
      <c r="J23" s="40"/>
    </row>
    <row r="24" spans="1:10" ht="24.75" customHeight="1">
      <c r="A24" s="9">
        <v>12</v>
      </c>
      <c r="B24" s="16" t="s">
        <v>34</v>
      </c>
      <c r="C24" s="11" t="s">
        <v>25</v>
      </c>
      <c r="D24" s="36">
        <v>3085</v>
      </c>
      <c r="E24" s="36">
        <v>2883</v>
      </c>
      <c r="F24" s="57">
        <f>IF(D24=0," ",D24/E24*100-100)</f>
        <v>7.006590357266745</v>
      </c>
      <c r="I24" s="40"/>
      <c r="J24" s="40"/>
    </row>
    <row r="25" spans="1:10" ht="24.75" customHeight="1">
      <c r="A25" s="9">
        <v>13</v>
      </c>
      <c r="B25" s="16" t="s">
        <v>26</v>
      </c>
      <c r="C25" s="47" t="s">
        <v>27</v>
      </c>
      <c r="D25" s="48">
        <v>100.4</v>
      </c>
      <c r="E25" s="48">
        <v>102.5</v>
      </c>
      <c r="F25" s="57">
        <f>IF(D25=0," ",D25-100)</f>
        <v>0.4000000000000057</v>
      </c>
      <c r="I25" s="40"/>
      <c r="J25" s="40"/>
    </row>
    <row r="26" spans="1:10" ht="24.75" customHeight="1">
      <c r="A26" s="9">
        <v>14</v>
      </c>
      <c r="B26" s="16" t="s">
        <v>28</v>
      </c>
      <c r="C26" s="11" t="s">
        <v>5</v>
      </c>
      <c r="D26" s="27">
        <v>614646.260234</v>
      </c>
      <c r="E26" s="27">
        <v>536460</v>
      </c>
      <c r="F26" s="56">
        <f>IF(D26=0," ",D26/E26*100-100)</f>
        <v>14.574480899601099</v>
      </c>
      <c r="I26" s="40"/>
      <c r="J26" s="40"/>
    </row>
    <row r="27" spans="1:10" ht="24.75" customHeight="1">
      <c r="A27" s="9">
        <v>15</v>
      </c>
      <c r="B27" s="16" t="s">
        <v>29</v>
      </c>
      <c r="C27" s="11" t="s">
        <v>5</v>
      </c>
      <c r="D27" s="28">
        <v>347831.405262</v>
      </c>
      <c r="E27" s="28">
        <v>304891</v>
      </c>
      <c r="F27" s="56">
        <f>IF(D27=0," ",D27/E27*100-100)</f>
        <v>14.083854643790715</v>
      </c>
      <c r="I27" s="40"/>
      <c r="J27" s="40"/>
    </row>
    <row r="28" spans="1:6" ht="30" customHeight="1">
      <c r="A28" s="49" t="s">
        <v>35</v>
      </c>
      <c r="B28" s="49"/>
      <c r="C28" s="49"/>
      <c r="D28" s="49"/>
      <c r="E28" s="49"/>
      <c r="F28" s="49"/>
    </row>
    <row r="29" spans="4:5" ht="14.25">
      <c r="D29" s="51"/>
      <c r="E29" s="51"/>
    </row>
    <row r="30" spans="4:5" ht="14.25">
      <c r="D30" s="51"/>
      <c r="E30" s="51"/>
    </row>
    <row r="31" spans="4:5" ht="14.25">
      <c r="D31" s="51"/>
      <c r="E31" s="52"/>
    </row>
    <row r="32" spans="4:5" ht="14.25">
      <c r="D32" s="51"/>
      <c r="E32" s="50"/>
    </row>
    <row r="33" spans="4:5" ht="14.25">
      <c r="D33" s="51"/>
      <c r="E33" s="50"/>
    </row>
    <row r="34" spans="4:5" ht="14.25">
      <c r="D34" s="51"/>
      <c r="E34" s="50"/>
    </row>
    <row r="35" spans="4:5" ht="14.25">
      <c r="D35" s="50"/>
      <c r="E35" s="50"/>
    </row>
    <row r="36" spans="4:5" ht="14.25">
      <c r="D36" s="50"/>
      <c r="E36" s="50"/>
    </row>
    <row r="37" spans="4:5" ht="14.25">
      <c r="D37" s="50"/>
      <c r="E37" s="50"/>
    </row>
    <row r="38" spans="4:5" ht="14.25">
      <c r="D38" s="50"/>
      <c r="E38" s="50"/>
    </row>
    <row r="39" spans="4:5" ht="14.25">
      <c r="D39" s="50"/>
      <c r="E39" s="50"/>
    </row>
    <row r="40" spans="4:5" ht="14.25">
      <c r="D40" s="50"/>
      <c r="E40" s="50"/>
    </row>
    <row r="41" spans="4:5" ht="14.25">
      <c r="D41" s="50"/>
      <c r="E41" s="50"/>
    </row>
    <row r="42" spans="4:5" ht="14.25">
      <c r="D42" s="50"/>
      <c r="E42" s="50"/>
    </row>
    <row r="43" spans="4:5" ht="14.25">
      <c r="D43" s="50"/>
      <c r="E43" s="50"/>
    </row>
    <row r="44" spans="4:5" ht="14.25">
      <c r="D44" s="50"/>
      <c r="E44" s="50"/>
    </row>
  </sheetData>
  <sheetProtection/>
  <mergeCells count="6">
    <mergeCell ref="A1:F1"/>
    <mergeCell ref="D2:E2"/>
    <mergeCell ref="A2:B3"/>
    <mergeCell ref="A28:F28"/>
    <mergeCell ref="C2:C3"/>
    <mergeCell ref="F2:F3"/>
  </mergeCells>
  <printOptions horizontalCentered="1"/>
  <pageMargins left="0" right="0" top="0.47" bottom="1.65" header="0.51" footer="2.6"/>
  <pageSetup horizontalDpi="600" verticalDpi="600" orientation="portrait" paperSize="13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2017-07-12T02:49:54Z</dcterms:created>
  <dcterms:modified xsi:type="dcterms:W3CDTF">2017-07-12T02:53:07Z</dcterms:modified>
  <cp:category/>
  <cp:version/>
  <cp:contentType/>
  <cp:contentStatus/>
</cp:coreProperties>
</file>