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第三季度（第二批）" sheetId="3" r:id="rId1"/>
  </sheets>
  <definedNames>
    <definedName name="_xlnm._FilterDatabase" localSheetId="0" hidden="1">'第三季度（第二批）'!$A$1:$M$40</definedName>
    <definedName name="_xlnm.Print_Titles" localSheetId="0">'第三季度（第二批）'!$2:$2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<sst xmlns="http://schemas.openxmlformats.org/spreadsheetml/2006/main" count="119" uniqueCount="62">
  <si>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2026年第三季度第二批公益性岗位社保补贴和岗位补贴情况表</t>
  </si>
  <si>
    <t>序号</t>
  </si>
  <si>
    <t>所属单位</t>
  </si>
  <si>
    <t>姓名</t>
  </si>
  <si>
    <t>性别</t>
  </si>
  <si>
    <t>身份证号码</t>
  </si>
  <si>
    <t>从事岗位</t>
  </si>
  <si>
    <t>就业困难人员类型</t>
  </si>
  <si>
    <t>补贴期限</t>
  </si>
  <si>
    <t>岗位补贴</t>
  </si>
  <si>
    <t>养老补贴</t>
  </si>
  <si>
    <t>医疗补贴</t>
  </si>
  <si>
    <t>失业补贴</t>
  </si>
  <si>
    <t>合计</t>
  </si>
  <si>
    <t>泰宁县大龙乡中心小学</t>
  </si>
  <si>
    <t>江凤梅</t>
  </si>
  <si>
    <t>女</t>
  </si>
  <si>
    <t>35042919******7027</t>
  </si>
  <si>
    <t>保洁员</t>
  </si>
  <si>
    <t>享受城市居民最低生活保障人员</t>
  </si>
  <si>
    <t>7-9月</t>
  </si>
  <si>
    <t>杨全兰</t>
  </si>
  <si>
    <t>35042919******7026</t>
  </si>
  <si>
    <t>脱贫人口（原建档立卡贫困劳动力）</t>
  </si>
  <si>
    <t>范秋霞</t>
  </si>
  <si>
    <t>35042919******6525</t>
  </si>
  <si>
    <t>农村居民中持《残疾人证》人员</t>
  </si>
  <si>
    <t>9月</t>
  </si>
  <si>
    <t>泰宁县第二中学</t>
  </si>
  <si>
    <t>肖远岭</t>
  </si>
  <si>
    <t>男</t>
  </si>
  <si>
    <t>35042919******2018</t>
  </si>
  <si>
    <t>后勤服务</t>
  </si>
  <si>
    <t>农村居民中持残疾人证</t>
  </si>
  <si>
    <t>泰宁县梅口乡人民政府</t>
  </si>
  <si>
    <t>游慧鸣</t>
  </si>
  <si>
    <t>35042919******5521</t>
  </si>
  <si>
    <t>农村最低生活保障人员</t>
  </si>
  <si>
    <t>泰宁县上青乡人民政府</t>
  </si>
  <si>
    <t>江兴雄</t>
  </si>
  <si>
    <t>35042919******3519</t>
  </si>
  <si>
    <t>（脱贫人口）原建档立卡贫困户</t>
  </si>
  <si>
    <t>朱利明</t>
  </si>
  <si>
    <t>35042919******3552</t>
  </si>
  <si>
    <t>杨华佐</t>
  </si>
  <si>
    <t>35042919******3515</t>
  </si>
  <si>
    <t>泰宁县下渠镇人民政府</t>
  </si>
  <si>
    <t>罗维忠</t>
  </si>
  <si>
    <t>35042919******5016</t>
  </si>
  <si>
    <t>谢在春</t>
  </si>
  <si>
    <t>35220119******4111</t>
  </si>
  <si>
    <t>林小平</t>
  </si>
  <si>
    <t>35042919******5033</t>
  </si>
  <si>
    <t>杨腾忠</t>
  </si>
  <si>
    <t>35042919******5018</t>
  </si>
  <si>
    <t>泰宁县朱口镇人民政府</t>
  </si>
  <si>
    <t>黄少霞</t>
  </si>
  <si>
    <t>35042919******2022</t>
  </si>
  <si>
    <t>童本常</t>
  </si>
  <si>
    <t>35042919******301X</t>
  </si>
  <si>
    <t>童安忠</t>
  </si>
  <si>
    <t>35042919******3015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</si>
</sst>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Tahoma"/>
      <charset val="134"/>
    </font>
    <font>
      <sz val="11"/>
      <name val="Tahoma"/>
      <charset val="134"/>
    </font>
    <font>
      <sz val="8"/>
      <name val="Tahoma"/>
      <charset val="134"/>
    </font>
    <font>
      <b/>
      <sz val="2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9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3" fillId="0" borderId="1" xfId="73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176" fontId="3" fillId="0" borderId="1" xfId="73" applyNumberFormat="1" applyFont="1" applyFill="1" applyBorder="1" applyAlignment="1">
      <alignment horizontal="center" vertical="center" wrapText="1"/>
    </xf>
    <xf numFmtId="0" fontId="5" fillId="0" borderId="2" xfId="73" applyFont="1" applyFill="1" applyBorder="1" applyAlignment="1">
      <alignment horizontal="center" vertical="center" wrapText="1"/>
    </xf>
    <xf numFmtId="49" fontId="5" fillId="0" borderId="2" xfId="73" applyNumberFormat="1" applyFont="1" applyFill="1" applyBorder="1" applyAlignment="1">
      <alignment horizontal="center" vertical="center" wrapText="1"/>
    </xf>
    <xf numFmtId="0" fontId="6" fillId="0" borderId="2" xfId="73" applyFont="1" applyFill="1" applyBorder="1" applyAlignment="1">
      <alignment horizontal="center" vertical="center" wrapText="1"/>
    </xf>
    <xf numFmtId="176" fontId="5" fillId="0" borderId="2" xfId="73" applyNumberFormat="1" applyFont="1" applyFill="1" applyBorder="1" applyAlignment="1">
      <alignment horizontal="center" vertical="center" wrapText="1"/>
    </xf>
    <xf numFmtId="0" fontId="5" fillId="0" borderId="2" xfId="75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7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95" applyFont="1" applyFill="1" applyBorder="1" applyAlignment="1">
      <alignment horizontal="center" vertical="center"/>
    </xf>
    <xf numFmtId="0" fontId="7" fillId="0" borderId="2" xfId="5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73" applyFont="1" applyFill="1" applyBorder="1" applyAlignment="1">
      <alignment horizontal="center" vertical="center" wrapText="1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5" xfId="50"/>
    <cellStyle name="常规 5 2" xfId="51"/>
    <cellStyle name="常规 12" xfId="52"/>
    <cellStyle name="常规 2 5" xfId="53"/>
    <cellStyle name="常规 5 2 2" xfId="54"/>
    <cellStyle name="常规 26" xfId="55"/>
    <cellStyle name="常规 21" xfId="56"/>
    <cellStyle name="常规 16" xfId="57"/>
    <cellStyle name="常规 2 2" xfId="58"/>
    <cellStyle name="常规 10" xfId="59"/>
    <cellStyle name="常规 2 3" xfId="60"/>
    <cellStyle name="常规 11" xfId="61"/>
    <cellStyle name="常规 2 4" xfId="62"/>
    <cellStyle name="常规 13" xfId="63"/>
    <cellStyle name="常规 14" xfId="64"/>
    <cellStyle name="常规 15" xfId="65"/>
    <cellStyle name="常规 20" xfId="66"/>
    <cellStyle name="常规 17" xfId="67"/>
    <cellStyle name="常规 22" xfId="68"/>
    <cellStyle name="常规 18" xfId="69"/>
    <cellStyle name="常规 23" xfId="70"/>
    <cellStyle name="常规 19" xfId="71"/>
    <cellStyle name="常规 24" xfId="72"/>
    <cellStyle name="常规 2" xfId="73"/>
    <cellStyle name="常规 25" xfId="74"/>
    <cellStyle name="常规 3" xfId="75"/>
    <cellStyle name="常规 3 2" xfId="76"/>
    <cellStyle name="常规 3 2 2" xfId="77"/>
    <cellStyle name="常规 3 3" xfId="78"/>
    <cellStyle name="常规 3 4" xfId="79"/>
    <cellStyle name="常规 3 5" xfId="80"/>
    <cellStyle name="常规 4" xfId="81"/>
    <cellStyle name="常规 4 2" xfId="82"/>
    <cellStyle name="常规 4 3" xfId="83"/>
    <cellStyle name="常规 4 4" xfId="84"/>
    <cellStyle name="常规 5" xfId="85"/>
    <cellStyle name="常规 5 3" xfId="86"/>
    <cellStyle name="常规 5 4" xfId="87"/>
    <cellStyle name="常规 5 5" xfId="88"/>
    <cellStyle name="常规 6 2" xfId="89"/>
    <cellStyle name="常规 6 3" xfId="90"/>
    <cellStyle name="常规 6 4" xfId="91"/>
    <cellStyle name="常规 7" xfId="92"/>
    <cellStyle name="常规 8" xfId="93"/>
    <cellStyle name="常规 9" xfId="94"/>
    <cellStyle name="常规 27" xfId="95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workbookViewId="0">
      <selection activeCell="Q10" sqref="Q10"/>
    </sheetView>
  </sheetViews>
  <sheetFormatPr defaultColWidth="9" defaultRowHeight="18.75"/>
  <cols>
    <col min="1" max="1" width="3.62222222222222" style="1" customWidth="1"/>
    <col min="2" max="2" width="9.25185185185185" style="1" customWidth="1"/>
    <col min="3" max="3" width="5.62222222222222" style="1" customWidth="1"/>
    <col min="4" max="4" width="3" style="1" customWidth="1"/>
    <col min="5" max="5" width="14.3777777777778" style="1" customWidth="1"/>
    <col min="6" max="6" width="6.62222222222222" style="1" customWidth="1"/>
    <col min="7" max="7" width="12.7481481481481" style="1" customWidth="1"/>
    <col min="8" max="8" width="6.25185185185185" style="2" customWidth="1"/>
    <col min="9" max="9" width="7.25185185185185" style="1" customWidth="1"/>
    <col min="10" max="10" width="7.62222222222222" style="1" customWidth="1"/>
    <col min="11" max="11" width="7.62222222222222" style="3" customWidth="1"/>
    <col min="12" max="12" width="6.87407407407407" style="1" customWidth="1"/>
    <col min="13" max="13" width="7.5037037037037" style="1" customWidth="1"/>
    <col min="14" max="16384" width="9" style="1"/>
  </cols>
  <sheetData>
    <row r="1" s="1" customFormat="1" ht="57" customHeight="1" spans="1:13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6"/>
      <c r="L1" s="4"/>
      <c r="M1" s="4"/>
    </row>
    <row r="2" s="1" customFormat="1" ht="30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9" t="s">
        <v>8</v>
      </c>
      <c r="I2" s="7" t="s">
        <v>9</v>
      </c>
      <c r="J2" s="7" t="s">
        <v>10</v>
      </c>
      <c r="K2" s="10" t="s">
        <v>11</v>
      </c>
      <c r="L2" s="7" t="s">
        <v>12</v>
      </c>
      <c r="M2" s="11" t="s">
        <v>13</v>
      </c>
    </row>
    <row r="3" s="1" customFormat="1" ht="26" customHeight="1" spans="1:13">
      <c r="A3" s="7">
        <v>1</v>
      </c>
      <c r="B3" s="7" t="s">
        <v>14</v>
      </c>
      <c r="C3" s="7" t="s">
        <v>15</v>
      </c>
      <c r="D3" s="7" t="s">
        <v>16</v>
      </c>
      <c r="E3" s="12" t="s">
        <v>17</v>
      </c>
      <c r="F3" s="7" t="s">
        <v>18</v>
      </c>
      <c r="G3" s="7" t="s">
        <v>19</v>
      </c>
      <c r="H3" s="9" t="s">
        <v>20</v>
      </c>
      <c r="I3" s="13">
        <v>5685</v>
      </c>
      <c r="J3" s="14">
        <v>1940.64</v>
      </c>
      <c r="K3" s="14">
        <v>1098.96</v>
      </c>
      <c r="L3" s="14">
        <v>60.66</v>
      </c>
      <c r="M3" s="15">
        <f t="shared" ref="M3:M18" si="0">I3+J3+K3+L3</f>
        <v>8785.26</v>
      </c>
    </row>
    <row r="4" s="1" customFormat="1" ht="26" customHeight="1" spans="1:13">
      <c r="A4" s="7">
        <v>2</v>
      </c>
      <c r="B4" s="7" t="s">
        <v>14</v>
      </c>
      <c r="C4" s="7" t="s">
        <v>21</v>
      </c>
      <c r="D4" s="7" t="s">
        <v>16</v>
      </c>
      <c r="E4" s="12" t="s">
        <v>22</v>
      </c>
      <c r="F4" s="7" t="s">
        <v>18</v>
      </c>
      <c r="G4" s="7" t="s">
        <v>23</v>
      </c>
      <c r="H4" s="9" t="s">
        <v>20</v>
      </c>
      <c r="I4" s="13">
        <v>5685</v>
      </c>
      <c r="J4" s="14">
        <v>1940.64</v>
      </c>
      <c r="K4" s="14">
        <v>1098.96</v>
      </c>
      <c r="L4" s="14">
        <v>60.66</v>
      </c>
      <c r="M4" s="15">
        <f t="shared" si="0"/>
        <v>8785.26</v>
      </c>
    </row>
    <row r="5" s="1" customFormat="1" ht="26" customHeight="1" spans="1:13">
      <c r="A5" s="7">
        <v>3</v>
      </c>
      <c r="B5" s="7" t="s">
        <v>14</v>
      </c>
      <c r="C5" s="16" t="s">
        <v>24</v>
      </c>
      <c r="D5" s="14" t="s">
        <v>16</v>
      </c>
      <c r="E5" s="12" t="s">
        <v>25</v>
      </c>
      <c r="F5" s="7" t="s">
        <v>18</v>
      </c>
      <c r="G5" s="17" t="s">
        <v>26</v>
      </c>
      <c r="H5" s="9" t="s">
        <v>27</v>
      </c>
      <c r="I5" s="13">
        <v>1895</v>
      </c>
      <c r="J5" s="14">
        <v>646.88</v>
      </c>
      <c r="K5" s="14">
        <v>366.32</v>
      </c>
      <c r="L5" s="14">
        <v>20.22</v>
      </c>
      <c r="M5" s="15">
        <f t="shared" si="0"/>
        <v>2928.42</v>
      </c>
    </row>
    <row r="6" s="1" customFormat="1" ht="26" customHeight="1" spans="1:13">
      <c r="A6" s="7">
        <v>4</v>
      </c>
      <c r="B6" s="7" t="s">
        <v>28</v>
      </c>
      <c r="C6" s="7" t="s">
        <v>29</v>
      </c>
      <c r="D6" s="7" t="s">
        <v>30</v>
      </c>
      <c r="E6" s="12" t="s">
        <v>31</v>
      </c>
      <c r="F6" s="7" t="s">
        <v>32</v>
      </c>
      <c r="G6" s="7" t="s">
        <v>33</v>
      </c>
      <c r="H6" s="9" t="s">
        <v>20</v>
      </c>
      <c r="I6" s="13">
        <v>5685</v>
      </c>
      <c r="J6" s="14">
        <v>1940.64</v>
      </c>
      <c r="K6" s="14">
        <v>1098.96</v>
      </c>
      <c r="L6" s="14">
        <v>60.66</v>
      </c>
      <c r="M6" s="15">
        <f t="shared" si="0"/>
        <v>8785.26</v>
      </c>
    </row>
    <row r="7" s="1" customFormat="1" ht="26" customHeight="1" spans="1:13">
      <c r="A7" s="7">
        <v>5</v>
      </c>
      <c r="B7" s="7" t="s">
        <v>34</v>
      </c>
      <c r="C7" s="7" t="s">
        <v>35</v>
      </c>
      <c r="D7" s="7" t="s">
        <v>16</v>
      </c>
      <c r="E7" s="12" t="s">
        <v>36</v>
      </c>
      <c r="F7" s="7" t="s">
        <v>18</v>
      </c>
      <c r="G7" s="7" t="s">
        <v>37</v>
      </c>
      <c r="H7" s="9" t="s">
        <v>20</v>
      </c>
      <c r="I7" s="13">
        <v>5685</v>
      </c>
      <c r="J7" s="14">
        <v>1940.64</v>
      </c>
      <c r="K7" s="14">
        <v>1098.96</v>
      </c>
      <c r="L7" s="14">
        <v>60.66</v>
      </c>
      <c r="M7" s="15">
        <f t="shared" si="0"/>
        <v>8785.26</v>
      </c>
    </row>
    <row r="8" s="1" customFormat="1" ht="26" customHeight="1" spans="1:13">
      <c r="A8" s="7">
        <v>6</v>
      </c>
      <c r="B8" s="7" t="s">
        <v>38</v>
      </c>
      <c r="C8" s="7" t="s">
        <v>39</v>
      </c>
      <c r="D8" s="7" t="s">
        <v>30</v>
      </c>
      <c r="E8" s="12" t="s">
        <v>40</v>
      </c>
      <c r="F8" s="7" t="s">
        <v>18</v>
      </c>
      <c r="G8" s="7" t="s">
        <v>41</v>
      </c>
      <c r="H8" s="9" t="s">
        <v>20</v>
      </c>
      <c r="I8" s="13">
        <v>5685</v>
      </c>
      <c r="J8" s="14">
        <v>1940.64</v>
      </c>
      <c r="K8" s="14">
        <v>1098.96</v>
      </c>
      <c r="L8" s="14">
        <v>60.66</v>
      </c>
      <c r="M8" s="15">
        <f t="shared" si="0"/>
        <v>8785.26</v>
      </c>
    </row>
    <row r="9" s="1" customFormat="1" ht="26" customHeight="1" spans="1:13">
      <c r="A9" s="7">
        <v>7</v>
      </c>
      <c r="B9" s="7" t="s">
        <v>38</v>
      </c>
      <c r="C9" s="7" t="s">
        <v>42</v>
      </c>
      <c r="D9" s="7" t="s">
        <v>30</v>
      </c>
      <c r="E9" s="12" t="s">
        <v>43</v>
      </c>
      <c r="F9" s="7" t="s">
        <v>18</v>
      </c>
      <c r="G9" s="7" t="s">
        <v>41</v>
      </c>
      <c r="H9" s="9" t="s">
        <v>20</v>
      </c>
      <c r="I9" s="13">
        <v>5685</v>
      </c>
      <c r="J9" s="14">
        <v>1940.64</v>
      </c>
      <c r="K9" s="14">
        <v>1098.96</v>
      </c>
      <c r="L9" s="14">
        <v>60.66</v>
      </c>
      <c r="M9" s="15">
        <f t="shared" si="0"/>
        <v>8785.26</v>
      </c>
    </row>
    <row r="10" s="1" customFormat="1" ht="26" customHeight="1" spans="1:13">
      <c r="A10" s="7">
        <v>8</v>
      </c>
      <c r="B10" s="7" t="s">
        <v>38</v>
      </c>
      <c r="C10" s="7" t="s">
        <v>44</v>
      </c>
      <c r="D10" s="7" t="s">
        <v>30</v>
      </c>
      <c r="E10" s="12" t="s">
        <v>45</v>
      </c>
      <c r="F10" s="7" t="s">
        <v>18</v>
      </c>
      <c r="G10" s="7" t="s">
        <v>41</v>
      </c>
      <c r="H10" s="9" t="s">
        <v>20</v>
      </c>
      <c r="I10" s="13">
        <v>5685</v>
      </c>
      <c r="J10" s="14">
        <v>1940.64</v>
      </c>
      <c r="K10" s="14">
        <v>1098.96</v>
      </c>
      <c r="L10" s="14">
        <v>60.66</v>
      </c>
      <c r="M10" s="15">
        <f t="shared" si="0"/>
        <v>8785.26</v>
      </c>
    </row>
    <row r="11" s="1" customFormat="1" ht="26" customHeight="1" spans="1:13">
      <c r="A11" s="7">
        <v>9</v>
      </c>
      <c r="B11" s="7" t="s">
        <v>46</v>
      </c>
      <c r="C11" s="14" t="s">
        <v>47</v>
      </c>
      <c r="D11" s="7" t="s">
        <v>30</v>
      </c>
      <c r="E11" s="12" t="s">
        <v>48</v>
      </c>
      <c r="F11" s="7" t="s">
        <v>18</v>
      </c>
      <c r="G11" s="14" t="s">
        <v>23</v>
      </c>
      <c r="H11" s="9" t="s">
        <v>20</v>
      </c>
      <c r="I11" s="13">
        <v>5685</v>
      </c>
      <c r="J11" s="14">
        <v>1940.64</v>
      </c>
      <c r="K11" s="14">
        <v>1098.96</v>
      </c>
      <c r="L11" s="14">
        <v>60.66</v>
      </c>
      <c r="M11" s="15">
        <f t="shared" si="0"/>
        <v>8785.26</v>
      </c>
    </row>
    <row r="12" s="1" customFormat="1" ht="26" customHeight="1" spans="1:13">
      <c r="A12" s="7">
        <v>10</v>
      </c>
      <c r="B12" s="7" t="s">
        <v>46</v>
      </c>
      <c r="C12" s="14" t="s">
        <v>49</v>
      </c>
      <c r="D12" s="7" t="s">
        <v>30</v>
      </c>
      <c r="E12" s="12" t="s">
        <v>50</v>
      </c>
      <c r="F12" s="7" t="s">
        <v>18</v>
      </c>
      <c r="G12" s="14" t="s">
        <v>23</v>
      </c>
      <c r="H12" s="9" t="s">
        <v>20</v>
      </c>
      <c r="I12" s="13">
        <v>5685</v>
      </c>
      <c r="J12" s="14">
        <v>1940.64</v>
      </c>
      <c r="K12" s="14">
        <v>1098.96</v>
      </c>
      <c r="L12" s="14">
        <v>60.66</v>
      </c>
      <c r="M12" s="15">
        <f t="shared" si="0"/>
        <v>8785.26</v>
      </c>
    </row>
    <row r="13" s="1" customFormat="1" ht="26" customHeight="1" spans="1:13">
      <c r="A13" s="7">
        <v>11</v>
      </c>
      <c r="B13" s="7" t="s">
        <v>46</v>
      </c>
      <c r="C13" s="14" t="s">
        <v>51</v>
      </c>
      <c r="D13" s="7" t="s">
        <v>30</v>
      </c>
      <c r="E13" s="12" t="s">
        <v>52</v>
      </c>
      <c r="F13" s="7" t="s">
        <v>18</v>
      </c>
      <c r="G13" s="14" t="s">
        <v>26</v>
      </c>
      <c r="H13" s="9" t="s">
        <v>20</v>
      </c>
      <c r="I13" s="13">
        <v>5685</v>
      </c>
      <c r="J13" s="14">
        <v>1940.64</v>
      </c>
      <c r="K13" s="14">
        <v>1098.96</v>
      </c>
      <c r="L13" s="14">
        <v>60.66</v>
      </c>
      <c r="M13" s="15">
        <f t="shared" si="0"/>
        <v>8785.26</v>
      </c>
    </row>
    <row r="14" s="1" customFormat="1" ht="26" customHeight="1" spans="1:13">
      <c r="A14" s="7">
        <v>12</v>
      </c>
      <c r="B14" s="7" t="s">
        <v>46</v>
      </c>
      <c r="C14" s="14" t="s">
        <v>53</v>
      </c>
      <c r="D14" s="7" t="s">
        <v>30</v>
      </c>
      <c r="E14" s="12" t="s">
        <v>54</v>
      </c>
      <c r="F14" s="7" t="s">
        <v>18</v>
      </c>
      <c r="G14" s="14" t="s">
        <v>26</v>
      </c>
      <c r="H14" s="9" t="s">
        <v>20</v>
      </c>
      <c r="I14" s="13">
        <v>5685</v>
      </c>
      <c r="J14" s="14">
        <v>1940.64</v>
      </c>
      <c r="K14" s="14">
        <v>1098.96</v>
      </c>
      <c r="L14" s="14">
        <v>60.66</v>
      </c>
      <c r="M14" s="15">
        <f t="shared" si="0"/>
        <v>8785.26</v>
      </c>
    </row>
    <row r="15" s="1" customFormat="1" ht="26" customHeight="1" spans="1:13">
      <c r="A15" s="7">
        <v>13</v>
      </c>
      <c r="B15" s="7" t="s">
        <v>55</v>
      </c>
      <c r="C15" s="7" t="s">
        <v>56</v>
      </c>
      <c r="D15" s="7" t="s">
        <v>16</v>
      </c>
      <c r="E15" s="12" t="s">
        <v>57</v>
      </c>
      <c r="F15" s="7" t="s">
        <v>32</v>
      </c>
      <c r="G15" s="7" t="s">
        <v>41</v>
      </c>
      <c r="H15" s="9" t="s">
        <v>20</v>
      </c>
      <c r="I15" s="13">
        <v>5685</v>
      </c>
      <c r="J15" s="14">
        <v>1940.64</v>
      </c>
      <c r="K15" s="14">
        <v>1098.96</v>
      </c>
      <c r="L15" s="14">
        <v>60.66</v>
      </c>
      <c r="M15" s="15">
        <f t="shared" si="0"/>
        <v>8785.26</v>
      </c>
    </row>
    <row r="16" s="1" customFormat="1" ht="26" customHeight="1" spans="1:13">
      <c r="A16" s="7">
        <v>14</v>
      </c>
      <c r="B16" s="7" t="s">
        <v>55</v>
      </c>
      <c r="C16" s="7" t="s">
        <v>58</v>
      </c>
      <c r="D16" s="7" t="s">
        <v>30</v>
      </c>
      <c r="E16" s="12" t="s">
        <v>59</v>
      </c>
      <c r="F16" s="7" t="s">
        <v>18</v>
      </c>
      <c r="G16" s="7" t="s">
        <v>23</v>
      </c>
      <c r="H16" s="9" t="s">
        <v>20</v>
      </c>
      <c r="I16" s="13">
        <v>5685</v>
      </c>
      <c r="J16" s="14">
        <v>1940.64</v>
      </c>
      <c r="K16" s="14">
        <v>1098.96</v>
      </c>
      <c r="L16" s="14">
        <v>60.66</v>
      </c>
      <c r="M16" s="15">
        <f t="shared" si="0"/>
        <v>8785.26</v>
      </c>
    </row>
    <row r="17" s="1" customFormat="1" ht="26" customHeight="1" spans="1:13">
      <c r="A17" s="7">
        <v>15</v>
      </c>
      <c r="B17" s="7" t="s">
        <v>55</v>
      </c>
      <c r="C17" s="7" t="s">
        <v>60</v>
      </c>
      <c r="D17" s="7" t="s">
        <v>30</v>
      </c>
      <c r="E17" s="12" t="s">
        <v>61</v>
      </c>
      <c r="F17" s="7" t="s">
        <v>18</v>
      </c>
      <c r="G17" s="7" t="s">
        <v>23</v>
      </c>
      <c r="H17" s="9" t="s">
        <v>20</v>
      </c>
      <c r="I17" s="13">
        <v>5685</v>
      </c>
      <c r="J17" s="14">
        <v>1940.64</v>
      </c>
      <c r="K17" s="14">
        <v>1098.96</v>
      </c>
      <c r="L17" s="14">
        <v>60.66</v>
      </c>
      <c r="M17" s="15">
        <f t="shared" si="0"/>
        <v>8785.26</v>
      </c>
    </row>
    <row r="18" s="1" customFormat="1" ht="26" customHeight="1" spans="1:13">
      <c r="A18" s="7"/>
      <c r="B18" s="18"/>
      <c r="C18" s="18"/>
      <c r="D18" s="18"/>
      <c r="E18" s="18"/>
      <c r="F18" s="18"/>
      <c r="G18" s="18"/>
      <c r="H18" s="19"/>
      <c r="I18" s="15">
        <f>SUM(I3:I17)</f>
        <v>81485</v>
      </c>
      <c r="J18" s="15">
        <f>SUM(J3:J17)</f>
        <v>27815.84</v>
      </c>
      <c r="K18" s="15">
        <f>SUM(K3:K17)</f>
        <v>15751.76</v>
      </c>
      <c r="L18" s="15">
        <f>SUM(L3:L17)</f>
        <v>869.46</v>
      </c>
      <c r="M18" s="15">
        <f>SUM(M3:M17)</f>
        <v>125922.06</v>
      </c>
    </row>
    <row r="19" s="1" customFormat="1" ht="24" customHeight="1" spans="1:13">
      <c r="A19" s="20"/>
      <c r="H19" s="2"/>
    </row>
    <row r="20" s="1" customFormat="1" ht="25" customHeight="1" spans="1:13">
      <c r="A20" s="20"/>
      <c r="H20" s="2"/>
    </row>
    <row r="21" s="1" customFormat="1" ht="25" customHeight="1" spans="1:13">
      <c r="A21" s="20"/>
      <c r="H21" s="2"/>
    </row>
    <row r="22" s="1" customFormat="1" ht="25" customHeight="1" spans="1:13">
      <c r="A22" s="20"/>
      <c r="H22" s="2"/>
    </row>
    <row r="23" s="1" customFormat="1" ht="25" customHeight="1" spans="1:13">
      <c r="A23" s="20"/>
      <c r="H23" s="2"/>
    </row>
    <row r="24" s="1" customFormat="1" ht="25" customHeight="1" spans="1:13">
      <c r="H24" s="2"/>
    </row>
    <row r="25" s="1" customFormat="1" ht="25" customHeight="1" spans="1:13">
      <c r="H25" s="2"/>
    </row>
    <row r="26" s="1" customFormat="1" ht="25" customHeight="1" spans="1:13">
      <c r="H26" s="2"/>
    </row>
    <row r="27" s="1" customFormat="1" ht="25" customHeight="1" spans="1:13">
      <c r="H27" s="2"/>
    </row>
    <row r="28" s="1" customFormat="1" ht="25" customHeight="1" spans="1:13">
      <c r="H28" s="2"/>
    </row>
    <row r="29" s="1" customFormat="1" ht="25" customHeight="1" spans="1:13">
      <c r="H29" s="2"/>
    </row>
    <row r="30" s="1" customFormat="1" ht="25" customHeight="1" spans="1:13">
      <c r="H30" s="2"/>
    </row>
    <row r="31" s="1" customFormat="1" ht="25" customHeight="1" spans="1:13">
      <c r="H31" s="2"/>
    </row>
    <row r="32" s="1" customFormat="1" ht="25" customHeight="1" spans="1:13">
      <c r="H32" s="2"/>
    </row>
    <row r="33" s="1" customFormat="1" ht="25" customHeight="1" spans="8:8">
      <c r="H33" s="2"/>
    </row>
    <row r="34" s="1" customFormat="1" ht="25" customHeight="1" spans="8:8">
      <c r="H34" s="2"/>
    </row>
    <row r="35" s="1" customFormat="1" ht="25" customHeight="1" spans="8:8">
      <c r="H35" s="2"/>
    </row>
    <row r="36" s="1" customFormat="1" ht="25" customHeight="1" spans="8:8">
      <c r="H36" s="2"/>
    </row>
    <row r="37" s="1" customFormat="1" ht="25" customHeight="1" spans="8:8">
      <c r="H37" s="2"/>
    </row>
    <row r="38" s="1" customFormat="1" ht="25" customHeight="1" spans="8:8">
      <c r="H38" s="2"/>
    </row>
    <row r="39" s="1" customFormat="1" ht="25" customHeight="1" spans="8:8">
      <c r="H39" s="2"/>
    </row>
    <row r="40" s="1" customFormat="1" ht="25" customHeight="1" spans="8:8">
      <c r="H40" s="2"/>
    </row>
  </sheetData>
  <mergeCells count="1">
    <mergeCell ref="A1:M1"/>
  </mergeCells>
  <pageMargins left="0.196527777777778" right="0.0784722222222222" top="0.751388888888889" bottom="0.196527777777778" header="0.298611111111111" footer="0.196527777777778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WPS_1608616871</cp:lastModifiedBy>
  <dcterms:created xsi:type="dcterms:W3CDTF">2008-09-12T01:22:00Z</dcterms:created>
  <cp:lastPrinted>2021-09-23T15:41:00Z</cp:lastPrinted>
  <dcterms:modified xsi:type="dcterms:W3CDTF">2026-10-22T11:45:55Z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6F8F30DA614742FEA6A65B739ABA4219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