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/>
  </bookViews>
  <sheets>
    <sheet name="紧缺急需（高中）" sheetId="1" r:id="rId1"/>
    <sheet name="紧缺急需（初中）" sheetId="3" r:id="rId2"/>
  </sheets>
  <definedNames>
    <definedName name="_xlnm.Print_Titles" localSheetId="0">'紧缺急需（高中）'!$2:$2</definedName>
    <definedName name="_xlnm.Print_Titles" localSheetId="1">'紧缺急需（初中）'!$2:$2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<sst xmlns="http://schemas.openxmlformats.org/spreadsheetml/2006/main" count="341" uniqueCount="159">
  <si>
    <t xml:space="preserve">泰宁县2026年紧缺急需专业教师招聘面试成绩汇总表              </t>
  </si>
  <si>
    <t>总序号</t>
  </si>
  <si>
    <t>序号</t>
  </si>
  <si>
    <t>招聘岗位</t>
  </si>
  <si>
    <t>姓名</t>
  </si>
  <si>
    <t>性别</t>
  </si>
  <si>
    <t>面试成绩</t>
  </si>
  <si>
    <t>总分</t>
  </si>
  <si>
    <t xml:space="preserve"> 备注</t>
  </si>
  <si>
    <t>面试60%折后分</t>
  </si>
  <si>
    <t>笔试40%折后分</t>
  </si>
  <si>
    <t>高中语文</t>
  </si>
  <si>
    <r>
      <rPr>
        <sz val="12"/>
        <color rgb="FF000000"/>
        <rFont val="CESI仿宋-GB2312"/>
        <charset val="134"/>
      </rPr>
      <t>周怡</t>
    </r>
    <r>
      <rPr>
        <sz val="12"/>
        <color rgb="FF000000"/>
        <rFont val="方正书宋_GBK"/>
        <charset val="134"/>
      </rPr>
      <t>劼</t>
    </r>
  </si>
  <si>
    <t>女</t>
  </si>
  <si>
    <t>入围体检</t>
  </si>
  <si>
    <t>梁钰熔</t>
  </si>
  <si>
    <t xml:space="preserve">  </t>
  </si>
  <si>
    <t>肖  琴</t>
  </si>
  <si>
    <t>高中数学</t>
  </si>
  <si>
    <t>林  婷</t>
  </si>
  <si>
    <t>郭胡君</t>
  </si>
  <si>
    <t>肖宇博</t>
  </si>
  <si>
    <t>男</t>
  </si>
  <si>
    <t xml:space="preserve"> </t>
  </si>
  <si>
    <t>吴骏峰</t>
  </si>
  <si>
    <t>高中英语</t>
  </si>
  <si>
    <t>黄艳婷</t>
  </si>
  <si>
    <t>魏冉旭</t>
  </si>
  <si>
    <t>黄洋红</t>
  </si>
  <si>
    <t>放弃</t>
  </si>
  <si>
    <t>高中化学</t>
  </si>
  <si>
    <t>周凌威</t>
  </si>
  <si>
    <t>杨雨欣</t>
  </si>
  <si>
    <t>苏  红</t>
  </si>
  <si>
    <t>林思妤</t>
  </si>
  <si>
    <t>陈正烨</t>
  </si>
  <si>
    <t>邹慧婷</t>
  </si>
  <si>
    <t>吴雯鑫</t>
  </si>
  <si>
    <t>刘翊雯</t>
  </si>
  <si>
    <t>陈炜煌</t>
  </si>
  <si>
    <t>周璐彤</t>
  </si>
  <si>
    <t>吴雪玲</t>
  </si>
  <si>
    <t>陈智强</t>
  </si>
  <si>
    <r>
      <rPr>
        <sz val="12"/>
        <color rgb="FF000000"/>
        <rFont val="CESI仿宋-GB2312"/>
        <charset val="134"/>
      </rPr>
      <t>郭志</t>
    </r>
    <r>
      <rPr>
        <sz val="12"/>
        <color rgb="FF000000"/>
        <rFont val="方正书宋_GBK"/>
        <charset val="134"/>
      </rPr>
      <t>昇</t>
    </r>
  </si>
  <si>
    <t>陈奕辉</t>
  </si>
  <si>
    <t>蔡丽红</t>
  </si>
  <si>
    <t>翁敏善</t>
  </si>
  <si>
    <t>邱海燕</t>
  </si>
  <si>
    <t>高中历史</t>
  </si>
  <si>
    <t>郑诗涵</t>
  </si>
  <si>
    <t>李小琪</t>
  </si>
  <si>
    <t>陈  艳</t>
  </si>
  <si>
    <t>杨佳霖</t>
  </si>
  <si>
    <t>丁文驹</t>
  </si>
  <si>
    <t>罗诗薇</t>
  </si>
  <si>
    <t>余佳慧</t>
  </si>
  <si>
    <t>张婉心</t>
  </si>
  <si>
    <t>李佳倩</t>
  </si>
  <si>
    <t>游晶蕾</t>
  </si>
  <si>
    <t>高中生物</t>
  </si>
  <si>
    <t>熊楚悦</t>
  </si>
  <si>
    <t>丁芳辉</t>
  </si>
  <si>
    <t>郑  超</t>
  </si>
  <si>
    <t>张  微</t>
  </si>
  <si>
    <t>李凌雄</t>
  </si>
  <si>
    <t>林慧洁</t>
  </si>
  <si>
    <t>熊羽菲</t>
  </si>
  <si>
    <t>张嘉祺</t>
  </si>
  <si>
    <t>马丽琴</t>
  </si>
  <si>
    <t>程博怀</t>
  </si>
  <si>
    <t>彭培锦</t>
  </si>
  <si>
    <t>徐晓芸</t>
  </si>
  <si>
    <t>黎海洁</t>
  </si>
  <si>
    <t>马晓红</t>
  </si>
  <si>
    <t>施丽荷</t>
  </si>
  <si>
    <t>邵国朋</t>
  </si>
  <si>
    <t>黄荣荣</t>
  </si>
  <si>
    <t>杨  斌</t>
  </si>
  <si>
    <t>詹  成</t>
  </si>
  <si>
    <t>艾振华</t>
  </si>
  <si>
    <t>阙帆洁</t>
  </si>
  <si>
    <t>詹红君</t>
  </si>
  <si>
    <t>吴慧灵</t>
  </si>
  <si>
    <t>李金亮</t>
  </si>
  <si>
    <t>高中地理</t>
  </si>
  <si>
    <t>叶  颖</t>
  </si>
  <si>
    <t>江雨婷</t>
  </si>
  <si>
    <t>刘予峤</t>
  </si>
  <si>
    <t>谢文俊</t>
  </si>
  <si>
    <t>递补体检</t>
  </si>
  <si>
    <t>张慧伶</t>
  </si>
  <si>
    <t>吴若延</t>
  </si>
  <si>
    <t>张钉毅</t>
  </si>
  <si>
    <t>陈  欣</t>
  </si>
  <si>
    <t>黄梓烨</t>
  </si>
  <si>
    <t>姜小兰</t>
  </si>
  <si>
    <t>徐子琦</t>
  </si>
  <si>
    <t>赖雅娈</t>
  </si>
  <si>
    <t xml:space="preserve">     公示时间：2026年2月2日—2026年2月6日
     公示电话：0598-7835699（泰宁县教育局机关纪委）
               0598-7838419（泰宁县教育局教师管理岗）
                                                   泰宁县教育局
                                                   2026年2月2日
</t>
  </si>
  <si>
    <t>初中物理</t>
  </si>
  <si>
    <t>许沁媛</t>
  </si>
  <si>
    <t>曾莉雅</t>
  </si>
  <si>
    <t>胡沁心</t>
  </si>
  <si>
    <t>李亚飞</t>
  </si>
  <si>
    <t>罗  烨</t>
  </si>
  <si>
    <t>杨思嘉</t>
  </si>
  <si>
    <t>赵兴前</t>
  </si>
  <si>
    <t>郭鸿燕</t>
  </si>
  <si>
    <t>张俊捷</t>
  </si>
  <si>
    <t>洪梦玉</t>
  </si>
  <si>
    <t>甘尧成</t>
  </si>
  <si>
    <t>初中化学</t>
  </si>
  <si>
    <t>曾  惠</t>
  </si>
  <si>
    <t>余嘉玲</t>
  </si>
  <si>
    <t>苏祯祯</t>
  </si>
  <si>
    <t>林若芸</t>
  </si>
  <si>
    <t>曹梦玲</t>
  </si>
  <si>
    <t>王  罡</t>
  </si>
  <si>
    <t>王晓琼</t>
  </si>
  <si>
    <t>朱加余</t>
  </si>
  <si>
    <t>陈启琳</t>
  </si>
  <si>
    <r>
      <rPr>
        <sz val="12"/>
        <color rgb="FF000000"/>
        <rFont val="CESI仿宋-GB2312"/>
        <charset val="134"/>
      </rPr>
      <t xml:space="preserve">万  </t>
    </r>
    <r>
      <rPr>
        <sz val="12"/>
        <color rgb="FF000000"/>
        <rFont val="方正书宋_GBK"/>
        <charset val="134"/>
      </rPr>
      <t>祎</t>
    </r>
  </si>
  <si>
    <t>王文英</t>
  </si>
  <si>
    <t>卢美玲</t>
  </si>
  <si>
    <t>鲍金铃</t>
  </si>
  <si>
    <t>赵子豪</t>
  </si>
  <si>
    <t>罗  同</t>
  </si>
  <si>
    <t>陶露露</t>
  </si>
  <si>
    <t>吕志铭</t>
  </si>
  <si>
    <t>林曼妮</t>
  </si>
  <si>
    <t>苏  敏</t>
  </si>
  <si>
    <t>初中地理</t>
  </si>
  <si>
    <t>邱睿妍</t>
  </si>
  <si>
    <t>杨  月</t>
  </si>
  <si>
    <t>江昊哲</t>
  </si>
  <si>
    <t>纪  芬</t>
  </si>
  <si>
    <t>谢雨彤</t>
  </si>
  <si>
    <t>彭静怡</t>
  </si>
  <si>
    <t>李义芬</t>
  </si>
  <si>
    <t>揭晓雪</t>
  </si>
  <si>
    <t>吴子君</t>
  </si>
  <si>
    <t>杨桂燕</t>
  </si>
  <si>
    <t>刘  玲</t>
  </si>
  <si>
    <t>伍雨祺</t>
  </si>
  <si>
    <r>
      <rPr>
        <sz val="12"/>
        <color rgb="FF000000"/>
        <rFont val="CESI仿宋-GB2312"/>
        <charset val="134"/>
      </rPr>
      <t xml:space="preserve">王  </t>
    </r>
    <r>
      <rPr>
        <sz val="12"/>
        <color rgb="FF000000"/>
        <rFont val="方正书宋_GBK"/>
        <charset val="134"/>
      </rPr>
      <t>玥</t>
    </r>
  </si>
  <si>
    <t>汪婷婷</t>
  </si>
  <si>
    <t>杨  娟</t>
  </si>
  <si>
    <t>初中生物</t>
  </si>
  <si>
    <t>冯杨萍</t>
  </si>
  <si>
    <t>曹晓红</t>
  </si>
  <si>
    <t>吴竹贞</t>
  </si>
  <si>
    <t>陈守娜</t>
  </si>
  <si>
    <t>杨国琴</t>
  </si>
  <si>
    <t>王金凤</t>
  </si>
  <si>
    <t>陈庆和</t>
  </si>
  <si>
    <t>林榕彬</t>
  </si>
  <si>
    <t>范雨杰</t>
  </si>
  <si>
    <t>吴  仪</t>
  </si>
  <si>
    <t>马景鑫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</si>
</sst>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CESI仿宋-GB2312"/>
      <charset val="134"/>
    </font>
    <font>
      <sz val="12"/>
      <color theme="1"/>
      <name val="仿宋_GB2312"/>
      <charset val="134"/>
    </font>
    <font>
      <sz val="12"/>
      <name val="CESI仿宋-GB2312"/>
      <charset val="134"/>
    </font>
    <font>
      <sz val="12"/>
      <color theme="1"/>
      <name val="CESI仿宋-GB2312"/>
      <charset val="134"/>
    </font>
    <font>
      <b/>
      <sz val="12"/>
      <name val="CESI仿宋-GB2312"/>
      <charset val="134"/>
    </font>
    <font>
      <b/>
      <sz val="12"/>
      <color theme="1"/>
      <name val="CESI仿宋-GB2312"/>
      <charset val="134"/>
    </font>
    <font>
      <sz val="12"/>
      <color rgb="FFFF0000"/>
      <name val="CESI仿宋-GB2312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1"/>
  <sheetViews>
    <sheetView tabSelected="1" workbookViewId="0">
      <selection activeCell="S77" sqref="S77"/>
    </sheetView>
  </sheetViews>
  <sheetFormatPr defaultColWidth="9" defaultRowHeight="15.75"/>
  <cols>
    <col min="1" max="1" width="4.75" style="45" customWidth="1"/>
    <col min="2" max="2" width="4" style="46" customWidth="1"/>
    <col min="3" max="3" width="5.5" style="46" customWidth="1"/>
    <col min="4" max="4" width="8" style="46" customWidth="1"/>
    <col min="5" max="5" width="5.625" style="45" customWidth="1"/>
    <col min="6" max="6" width="9" style="47" customWidth="1"/>
    <col min="7" max="7" width="7.75" style="45" customWidth="1"/>
    <col min="8" max="8" width="10.625" style="45" customWidth="1"/>
    <col min="9" max="9" width="9.25" style="48" customWidth="1"/>
    <col min="10" max="10" width="8.875" style="1" customWidth="1"/>
    <col min="11" max="11" width="9.25" style="48" customWidth="1"/>
  </cols>
  <sheetData>
    <row r="1" s="1" customFormat="1" ht="4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4" t="s">
        <v>6</v>
      </c>
      <c r="G2" s="24" t="s">
        <v>7</v>
      </c>
      <c r="H2" s="5" t="s">
        <v>8</v>
      </c>
      <c r="I2" s="68" t="s">
        <v>9</v>
      </c>
      <c r="J2" s="69" t="s">
        <v>10</v>
      </c>
      <c r="K2" s="70" t="s">
        <v>7</v>
      </c>
    </row>
    <row r="3" s="1" customFormat="1" ht="21" customHeight="1" spans="1:11">
      <c r="A3" s="6">
        <v>1</v>
      </c>
      <c r="B3" s="7">
        <v>1</v>
      </c>
      <c r="C3" s="5" t="s">
        <v>11</v>
      </c>
      <c r="D3" s="8" t="s">
        <v>12</v>
      </c>
      <c r="E3" s="54" t="s">
        <v>13</v>
      </c>
      <c r="F3" s="55">
        <v>88.2</v>
      </c>
      <c r="G3" s="55">
        <v>88.2</v>
      </c>
      <c r="H3" s="27" t="s">
        <v>14</v>
      </c>
      <c r="I3" s="71">
        <f>F3*0.6</f>
        <v>52.92</v>
      </c>
      <c r="J3" s="72">
        <f>69*0.4</f>
        <v>27.6</v>
      </c>
      <c r="K3" s="71">
        <f>I3+J3</f>
        <v>80.52</v>
      </c>
    </row>
    <row r="4" s="1" customFormat="1" ht="21" customHeight="1" spans="1:11">
      <c r="A4" s="9">
        <v>2</v>
      </c>
      <c r="B4" s="10">
        <v>2</v>
      </c>
      <c r="C4" s="11"/>
      <c r="D4" s="12" t="s">
        <v>15</v>
      </c>
      <c r="E4" s="36" t="s">
        <v>13</v>
      </c>
      <c r="F4" s="56">
        <v>88.96</v>
      </c>
      <c r="G4" s="56">
        <v>88.96</v>
      </c>
      <c r="H4" s="57" t="s">
        <v>16</v>
      </c>
      <c r="I4" s="73">
        <f>F4*0.6</f>
        <v>53.376</v>
      </c>
      <c r="J4" s="74">
        <f>67*0.4</f>
        <v>26.8</v>
      </c>
      <c r="K4" s="73">
        <f>I4+J4</f>
        <v>80.176</v>
      </c>
    </row>
    <row r="5" s="1" customFormat="1" ht="21" customHeight="1" spans="1:11">
      <c r="A5" s="16">
        <v>3</v>
      </c>
      <c r="B5" s="17">
        <v>3</v>
      </c>
      <c r="C5" s="18"/>
      <c r="D5" s="19" t="s">
        <v>17</v>
      </c>
      <c r="E5" s="58" t="s">
        <v>13</v>
      </c>
      <c r="F5" s="59">
        <v>85.84</v>
      </c>
      <c r="G5" s="59">
        <v>85.84</v>
      </c>
      <c r="H5" s="60" t="s">
        <v>16</v>
      </c>
      <c r="I5" s="75">
        <f>F5*0.6</f>
        <v>51.504</v>
      </c>
      <c r="J5" s="76">
        <f>68*0.4</f>
        <v>27.2</v>
      </c>
      <c r="K5" s="75">
        <f>I5+J5</f>
        <v>78.704</v>
      </c>
    </row>
    <row r="6" s="1" customFormat="1" ht="21" customHeight="1" spans="1:11">
      <c r="A6" s="20">
        <v>4</v>
      </c>
      <c r="B6" s="21">
        <v>1</v>
      </c>
      <c r="C6" s="49" t="s">
        <v>18</v>
      </c>
      <c r="D6" s="22" t="s">
        <v>19</v>
      </c>
      <c r="E6" s="61" t="s">
        <v>13</v>
      </c>
      <c r="F6" s="62">
        <v>84.76</v>
      </c>
      <c r="G6" s="62">
        <v>84.76</v>
      </c>
      <c r="H6" s="63" t="s">
        <v>14</v>
      </c>
      <c r="I6" s="77"/>
      <c r="J6" s="78"/>
      <c r="K6" s="77"/>
    </row>
    <row r="7" s="1" customFormat="1" ht="21" customHeight="1" spans="1:11">
      <c r="A7" s="9">
        <v>5</v>
      </c>
      <c r="B7" s="10">
        <v>2</v>
      </c>
      <c r="C7" s="50"/>
      <c r="D7" s="12" t="s">
        <v>20</v>
      </c>
      <c r="E7" s="36" t="s">
        <v>13</v>
      </c>
      <c r="F7" s="56">
        <v>80.36</v>
      </c>
      <c r="G7" s="56">
        <v>80.36</v>
      </c>
      <c r="H7" s="57" t="s">
        <v>14</v>
      </c>
      <c r="I7" s="73">
        <f>F7*0.6</f>
        <v>48.216</v>
      </c>
      <c r="J7" s="74">
        <f>90*0.4</f>
        <v>36</v>
      </c>
      <c r="K7" s="73">
        <f>I7+J7</f>
        <v>84.216</v>
      </c>
    </row>
    <row r="8" s="1" customFormat="1" ht="21" customHeight="1" spans="1:11">
      <c r="A8" s="9">
        <v>6</v>
      </c>
      <c r="B8" s="10">
        <v>3</v>
      </c>
      <c r="C8" s="50"/>
      <c r="D8" s="12" t="s">
        <v>21</v>
      </c>
      <c r="E8" s="36" t="s">
        <v>22</v>
      </c>
      <c r="F8" s="56">
        <v>83.8</v>
      </c>
      <c r="G8" s="56">
        <v>83.8</v>
      </c>
      <c r="H8" s="57" t="s">
        <v>23</v>
      </c>
      <c r="I8" s="73">
        <f>F8*0.6</f>
        <v>50.28</v>
      </c>
      <c r="J8" s="74">
        <f>70*0.4</f>
        <v>28</v>
      </c>
      <c r="K8" s="73">
        <f>I8+J8</f>
        <v>78.28</v>
      </c>
    </row>
    <row r="9" s="44" customFormat="1" ht="21" customHeight="1" spans="1:11">
      <c r="A9" s="13">
        <v>7</v>
      </c>
      <c r="B9" s="14">
        <v>4</v>
      </c>
      <c r="C9" s="51"/>
      <c r="D9" s="15" t="s">
        <v>24</v>
      </c>
      <c r="E9" s="64" t="s">
        <v>22</v>
      </c>
      <c r="F9" s="65">
        <v>79.6</v>
      </c>
      <c r="G9" s="65">
        <v>79.6</v>
      </c>
      <c r="H9" s="66" t="s">
        <v>23</v>
      </c>
      <c r="I9" s="79">
        <f>F9*0.6</f>
        <v>47.76</v>
      </c>
      <c r="J9" s="80">
        <f>68*0.4</f>
        <v>27.2</v>
      </c>
      <c r="K9" s="79">
        <f>I9+J9</f>
        <v>74.96</v>
      </c>
    </row>
    <row r="10" s="1" customFormat="1" ht="21" customHeight="1" spans="1:11">
      <c r="A10" s="6">
        <v>8</v>
      </c>
      <c r="B10" s="7">
        <v>1</v>
      </c>
      <c r="C10" s="5" t="s">
        <v>25</v>
      </c>
      <c r="D10" s="8" t="s">
        <v>26</v>
      </c>
      <c r="E10" s="54" t="s">
        <v>13</v>
      </c>
      <c r="F10" s="55">
        <v>91.27</v>
      </c>
      <c r="G10" s="55">
        <v>91.27</v>
      </c>
      <c r="H10" s="27" t="s">
        <v>14</v>
      </c>
      <c r="I10" s="71"/>
      <c r="J10" s="72"/>
      <c r="K10" s="71"/>
    </row>
    <row r="11" s="1" customFormat="1" ht="21" customHeight="1" spans="1:11">
      <c r="A11" s="9">
        <v>9</v>
      </c>
      <c r="B11" s="10">
        <v>2</v>
      </c>
      <c r="C11" s="11"/>
      <c r="D11" s="12" t="s">
        <v>27</v>
      </c>
      <c r="E11" s="36" t="s">
        <v>13</v>
      </c>
      <c r="F11" s="56">
        <v>81.47</v>
      </c>
      <c r="G11" s="56">
        <v>81.47</v>
      </c>
      <c r="H11" s="57"/>
      <c r="I11" s="73"/>
      <c r="J11" s="74"/>
      <c r="K11" s="73"/>
    </row>
    <row r="12" s="1" customFormat="1" ht="21" customHeight="1" spans="1:11">
      <c r="A12" s="16">
        <v>10</v>
      </c>
      <c r="B12" s="17">
        <v>3</v>
      </c>
      <c r="C12" s="18"/>
      <c r="D12" s="19" t="s">
        <v>28</v>
      </c>
      <c r="E12" s="58" t="s">
        <v>13</v>
      </c>
      <c r="F12" s="59">
        <v>0</v>
      </c>
      <c r="G12" s="59">
        <v>0</v>
      </c>
      <c r="H12" s="60" t="s">
        <v>29</v>
      </c>
      <c r="I12" s="75"/>
      <c r="J12" s="76"/>
      <c r="K12" s="75"/>
    </row>
    <row r="13" s="1" customFormat="1" ht="21" customHeight="1" spans="1:11">
      <c r="A13" s="20">
        <v>11</v>
      </c>
      <c r="B13" s="21">
        <v>1</v>
      </c>
      <c r="C13" s="11" t="s">
        <v>30</v>
      </c>
      <c r="D13" s="22" t="s">
        <v>31</v>
      </c>
      <c r="E13" s="40" t="s">
        <v>22</v>
      </c>
      <c r="F13" s="41">
        <v>86.04</v>
      </c>
      <c r="G13" s="41">
        <v>86.04</v>
      </c>
      <c r="H13" s="63" t="s">
        <v>14</v>
      </c>
      <c r="I13" s="77"/>
      <c r="J13" s="78"/>
      <c r="K13" s="77"/>
    </row>
    <row r="14" s="1" customFormat="1" ht="21" customHeight="1" spans="1:11">
      <c r="A14" s="9">
        <v>12</v>
      </c>
      <c r="B14" s="10">
        <v>2</v>
      </c>
      <c r="C14" s="11"/>
      <c r="D14" s="12" t="s">
        <v>32</v>
      </c>
      <c r="E14" s="28" t="s">
        <v>13</v>
      </c>
      <c r="F14" s="56">
        <v>83.52</v>
      </c>
      <c r="G14" s="56">
        <v>83.52</v>
      </c>
      <c r="H14" s="57" t="s">
        <v>14</v>
      </c>
      <c r="I14" s="73"/>
      <c r="J14" s="74"/>
      <c r="K14" s="73"/>
    </row>
    <row r="15" s="1" customFormat="1" ht="21" customHeight="1" spans="1:11">
      <c r="A15" s="9">
        <v>13</v>
      </c>
      <c r="B15" s="10">
        <v>3</v>
      </c>
      <c r="C15" s="11"/>
      <c r="D15" s="12" t="s">
        <v>33</v>
      </c>
      <c r="E15" s="28" t="s">
        <v>13</v>
      </c>
      <c r="F15" s="56">
        <v>83.16</v>
      </c>
      <c r="G15" s="56">
        <v>83.16</v>
      </c>
      <c r="H15" s="57"/>
      <c r="I15" s="73"/>
      <c r="J15" s="74"/>
      <c r="K15" s="73"/>
    </row>
    <row r="16" s="1" customFormat="1" ht="21" customHeight="1" spans="1:11">
      <c r="A16" s="9">
        <v>14</v>
      </c>
      <c r="B16" s="10">
        <v>4</v>
      </c>
      <c r="C16" s="11"/>
      <c r="D16" s="12" t="s">
        <v>34</v>
      </c>
      <c r="E16" s="28" t="s">
        <v>13</v>
      </c>
      <c r="F16" s="29">
        <v>83.16</v>
      </c>
      <c r="G16" s="29">
        <v>83.16</v>
      </c>
      <c r="H16" s="67"/>
      <c r="I16" s="73"/>
      <c r="J16" s="74"/>
      <c r="K16" s="73"/>
    </row>
    <row r="17" s="1" customFormat="1" ht="21" customHeight="1" spans="1:11">
      <c r="A17" s="9">
        <v>15</v>
      </c>
      <c r="B17" s="10">
        <v>5</v>
      </c>
      <c r="C17" s="11"/>
      <c r="D17" s="12" t="s">
        <v>35</v>
      </c>
      <c r="E17" s="28" t="s">
        <v>22</v>
      </c>
      <c r="F17" s="56">
        <v>81.88</v>
      </c>
      <c r="G17" s="56">
        <v>81.88</v>
      </c>
      <c r="H17" s="57"/>
      <c r="I17" s="73"/>
      <c r="J17" s="74"/>
      <c r="K17" s="73"/>
    </row>
    <row r="18" s="1" customFormat="1" ht="21" customHeight="1" spans="1:11">
      <c r="A18" s="9">
        <v>16</v>
      </c>
      <c r="B18" s="10">
        <v>6</v>
      </c>
      <c r="C18" s="11"/>
      <c r="D18" s="12" t="s">
        <v>36</v>
      </c>
      <c r="E18" s="28" t="s">
        <v>13</v>
      </c>
      <c r="F18" s="29">
        <v>81.6</v>
      </c>
      <c r="G18" s="29">
        <v>81.6</v>
      </c>
      <c r="H18" s="67"/>
      <c r="I18" s="73"/>
      <c r="J18" s="74"/>
      <c r="K18" s="73"/>
    </row>
    <row r="19" s="44" customFormat="1" ht="21" customHeight="1" spans="1:11">
      <c r="A19" s="9">
        <v>17</v>
      </c>
      <c r="B19" s="10">
        <v>7</v>
      </c>
      <c r="C19" s="11"/>
      <c r="D19" s="12" t="s">
        <v>37</v>
      </c>
      <c r="E19" s="28" t="s">
        <v>13</v>
      </c>
      <c r="F19" s="56">
        <v>80.92</v>
      </c>
      <c r="G19" s="56">
        <v>80.92</v>
      </c>
      <c r="H19" s="57"/>
      <c r="I19" s="81"/>
      <c r="J19" s="82"/>
      <c r="K19" s="81"/>
    </row>
    <row r="20" s="1" customFormat="1" ht="21" customHeight="1" spans="1:11">
      <c r="A20" s="9">
        <v>18</v>
      </c>
      <c r="B20" s="10">
        <v>8</v>
      </c>
      <c r="C20" s="11"/>
      <c r="D20" s="12" t="s">
        <v>38</v>
      </c>
      <c r="E20" s="28" t="s">
        <v>13</v>
      </c>
      <c r="F20" s="29">
        <v>80.56</v>
      </c>
      <c r="G20" s="29">
        <v>80.56</v>
      </c>
      <c r="H20" s="67"/>
      <c r="I20" s="73"/>
      <c r="J20" s="74"/>
      <c r="K20" s="73"/>
    </row>
    <row r="21" s="1" customFormat="1" ht="21" customHeight="1" spans="1:11">
      <c r="A21" s="9">
        <v>19</v>
      </c>
      <c r="B21" s="10">
        <v>9</v>
      </c>
      <c r="C21" s="11"/>
      <c r="D21" s="12" t="s">
        <v>39</v>
      </c>
      <c r="E21" s="28" t="s">
        <v>22</v>
      </c>
      <c r="F21" s="56">
        <v>80.52</v>
      </c>
      <c r="G21" s="56">
        <v>80.52</v>
      </c>
      <c r="H21" s="57"/>
      <c r="I21" s="73"/>
      <c r="J21" s="74"/>
      <c r="K21" s="73"/>
    </row>
    <row r="22" s="1" customFormat="1" ht="21" customHeight="1" spans="1:11">
      <c r="A22" s="9">
        <v>20</v>
      </c>
      <c r="B22" s="10">
        <v>10</v>
      </c>
      <c r="C22" s="11"/>
      <c r="D22" s="12" t="s">
        <v>40</v>
      </c>
      <c r="E22" s="43" t="s">
        <v>13</v>
      </c>
      <c r="F22" s="29">
        <v>79.64</v>
      </c>
      <c r="G22" s="29">
        <v>79.64</v>
      </c>
      <c r="H22" s="67"/>
      <c r="I22" s="73"/>
      <c r="J22" s="74"/>
      <c r="K22" s="73"/>
    </row>
    <row r="23" s="1" customFormat="1" ht="21" customHeight="1" spans="1:11">
      <c r="A23" s="9">
        <v>21</v>
      </c>
      <c r="B23" s="10">
        <v>11</v>
      </c>
      <c r="C23" s="11"/>
      <c r="D23" s="12" t="s">
        <v>41</v>
      </c>
      <c r="E23" s="28" t="s">
        <v>13</v>
      </c>
      <c r="F23" s="56">
        <v>78.92</v>
      </c>
      <c r="G23" s="56">
        <v>78.92</v>
      </c>
      <c r="H23" s="57"/>
      <c r="I23" s="73"/>
      <c r="J23" s="74"/>
      <c r="K23" s="73"/>
    </row>
    <row r="24" s="1" customFormat="1" ht="21" customHeight="1" spans="1:11">
      <c r="A24" s="9">
        <v>22</v>
      </c>
      <c r="B24" s="10">
        <v>12</v>
      </c>
      <c r="C24" s="11"/>
      <c r="D24" s="12" t="s">
        <v>42</v>
      </c>
      <c r="E24" s="28" t="s">
        <v>22</v>
      </c>
      <c r="F24" s="56">
        <v>75.32</v>
      </c>
      <c r="G24" s="56">
        <v>75.32</v>
      </c>
      <c r="H24" s="57"/>
      <c r="I24" s="73"/>
      <c r="J24" s="74"/>
      <c r="K24" s="73"/>
    </row>
    <row r="25" s="1" customFormat="1" ht="21" customHeight="1" spans="1:11">
      <c r="A25" s="9">
        <v>23</v>
      </c>
      <c r="B25" s="10">
        <v>13</v>
      </c>
      <c r="C25" s="11"/>
      <c r="D25" s="12" t="s">
        <v>43</v>
      </c>
      <c r="E25" s="28" t="s">
        <v>22</v>
      </c>
      <c r="F25" s="29">
        <v>74.28</v>
      </c>
      <c r="G25" s="29">
        <v>74.28</v>
      </c>
      <c r="H25" s="67"/>
      <c r="I25" s="73"/>
      <c r="J25" s="74"/>
      <c r="K25" s="73"/>
    </row>
    <row r="26" s="1" customFormat="1" ht="21" customHeight="1" spans="1:11">
      <c r="A26" s="9">
        <v>24</v>
      </c>
      <c r="B26" s="10">
        <v>14</v>
      </c>
      <c r="C26" s="11"/>
      <c r="D26" s="12" t="s">
        <v>44</v>
      </c>
      <c r="E26" s="28" t="s">
        <v>22</v>
      </c>
      <c r="F26" s="29">
        <v>73.08</v>
      </c>
      <c r="G26" s="29">
        <v>73.08</v>
      </c>
      <c r="H26" s="67"/>
      <c r="I26" s="73"/>
      <c r="J26" s="74"/>
      <c r="K26" s="73"/>
    </row>
    <row r="27" s="1" customFormat="1" ht="21" customHeight="1" spans="1:11">
      <c r="A27" s="9">
        <v>25</v>
      </c>
      <c r="B27" s="10">
        <v>15</v>
      </c>
      <c r="C27" s="11"/>
      <c r="D27" s="12" t="s">
        <v>45</v>
      </c>
      <c r="E27" s="28" t="s">
        <v>13</v>
      </c>
      <c r="F27" s="56">
        <v>0</v>
      </c>
      <c r="G27" s="56">
        <v>0</v>
      </c>
      <c r="H27" s="57" t="s">
        <v>29</v>
      </c>
      <c r="I27" s="73"/>
      <c r="J27" s="74"/>
      <c r="K27" s="73"/>
    </row>
    <row r="28" s="1" customFormat="1" ht="21" customHeight="1" spans="1:11">
      <c r="A28" s="9">
        <v>26</v>
      </c>
      <c r="B28" s="10">
        <v>16</v>
      </c>
      <c r="C28" s="11"/>
      <c r="D28" s="12" t="s">
        <v>46</v>
      </c>
      <c r="E28" s="28" t="s">
        <v>22</v>
      </c>
      <c r="F28" s="56">
        <v>0</v>
      </c>
      <c r="G28" s="56">
        <v>0</v>
      </c>
      <c r="H28" s="57" t="s">
        <v>29</v>
      </c>
      <c r="I28" s="73"/>
      <c r="J28" s="74"/>
      <c r="K28" s="73"/>
    </row>
    <row r="29" s="1" customFormat="1" ht="21" customHeight="1" spans="1:11">
      <c r="A29" s="13">
        <v>27</v>
      </c>
      <c r="B29" s="14">
        <v>17</v>
      </c>
      <c r="C29" s="11"/>
      <c r="D29" s="15" t="s">
        <v>47</v>
      </c>
      <c r="E29" s="33" t="s">
        <v>13</v>
      </c>
      <c r="F29" s="65">
        <v>0</v>
      </c>
      <c r="G29" s="65">
        <v>0</v>
      </c>
      <c r="H29" s="66" t="s">
        <v>29</v>
      </c>
      <c r="I29" s="79"/>
      <c r="J29" s="83"/>
      <c r="K29" s="79"/>
    </row>
    <row r="30" s="1" customFormat="1" ht="21" customHeight="1" spans="1:11">
      <c r="A30" s="6">
        <v>28</v>
      </c>
      <c r="B30" s="7">
        <v>1</v>
      </c>
      <c r="C30" s="52" t="s">
        <v>48</v>
      </c>
      <c r="D30" s="8" t="s">
        <v>49</v>
      </c>
      <c r="E30" s="25" t="s">
        <v>13</v>
      </c>
      <c r="F30" s="26">
        <v>93.32</v>
      </c>
      <c r="G30" s="26">
        <v>93.32</v>
      </c>
      <c r="H30" s="27" t="s">
        <v>14</v>
      </c>
      <c r="I30" s="71"/>
      <c r="J30" s="72"/>
      <c r="K30" s="71"/>
    </row>
    <row r="31" s="1" customFormat="1" ht="21" customHeight="1" spans="1:11">
      <c r="A31" s="9">
        <v>29</v>
      </c>
      <c r="B31" s="10">
        <v>2</v>
      </c>
      <c r="C31" s="50"/>
      <c r="D31" s="12" t="s">
        <v>50</v>
      </c>
      <c r="E31" s="28" t="s">
        <v>13</v>
      </c>
      <c r="F31" s="29">
        <v>89.96</v>
      </c>
      <c r="G31" s="29">
        <v>89.96</v>
      </c>
      <c r="H31" s="67"/>
      <c r="I31" s="73"/>
      <c r="J31" s="74"/>
      <c r="K31" s="73"/>
    </row>
    <row r="32" s="1" customFormat="1" ht="21" customHeight="1" spans="1:11">
      <c r="A32" s="9">
        <v>30</v>
      </c>
      <c r="B32" s="10">
        <v>3</v>
      </c>
      <c r="C32" s="50"/>
      <c r="D32" s="12" t="s">
        <v>51</v>
      </c>
      <c r="E32" s="28" t="s">
        <v>13</v>
      </c>
      <c r="F32" s="29">
        <v>88.24</v>
      </c>
      <c r="G32" s="29">
        <v>88.24</v>
      </c>
      <c r="H32" s="67"/>
      <c r="I32" s="73"/>
      <c r="J32" s="74"/>
      <c r="K32" s="73"/>
    </row>
    <row r="33" s="1" customFormat="1" ht="21" customHeight="1" spans="1:11">
      <c r="A33" s="9">
        <v>31</v>
      </c>
      <c r="B33" s="10">
        <v>4</v>
      </c>
      <c r="C33" s="50"/>
      <c r="D33" s="12" t="s">
        <v>52</v>
      </c>
      <c r="E33" s="28" t="s">
        <v>22</v>
      </c>
      <c r="F33" s="29">
        <v>86.48</v>
      </c>
      <c r="G33" s="29">
        <v>86.48</v>
      </c>
      <c r="H33" s="67"/>
      <c r="I33" s="73"/>
      <c r="J33" s="74"/>
      <c r="K33" s="73"/>
    </row>
    <row r="34" s="1" customFormat="1" ht="21" customHeight="1" spans="1:11">
      <c r="A34" s="9">
        <v>32</v>
      </c>
      <c r="B34" s="10">
        <v>5</v>
      </c>
      <c r="C34" s="50"/>
      <c r="D34" s="12" t="s">
        <v>53</v>
      </c>
      <c r="E34" s="28" t="s">
        <v>22</v>
      </c>
      <c r="F34" s="29">
        <v>85.52</v>
      </c>
      <c r="G34" s="29">
        <v>85.52</v>
      </c>
      <c r="H34" s="67"/>
      <c r="I34" s="73"/>
      <c r="J34" s="74"/>
      <c r="K34" s="73"/>
    </row>
    <row r="35" s="1" customFormat="1" ht="21" customHeight="1" spans="1:11">
      <c r="A35" s="9">
        <v>33</v>
      </c>
      <c r="B35" s="10">
        <v>6</v>
      </c>
      <c r="C35" s="50"/>
      <c r="D35" s="12" t="s">
        <v>54</v>
      </c>
      <c r="E35" s="28" t="s">
        <v>13</v>
      </c>
      <c r="F35" s="29">
        <v>84.96</v>
      </c>
      <c r="G35" s="29">
        <v>84.96</v>
      </c>
      <c r="H35" s="67"/>
      <c r="I35" s="73"/>
      <c r="J35" s="74"/>
      <c r="K35" s="73"/>
    </row>
    <row r="36" s="1" customFormat="1" ht="21" customHeight="1" spans="1:11">
      <c r="A36" s="9">
        <v>34</v>
      </c>
      <c r="B36" s="10">
        <v>7</v>
      </c>
      <c r="C36" s="50"/>
      <c r="D36" s="12" t="s">
        <v>55</v>
      </c>
      <c r="E36" s="28" t="s">
        <v>13</v>
      </c>
      <c r="F36" s="29">
        <v>0</v>
      </c>
      <c r="G36" s="29">
        <v>0</v>
      </c>
      <c r="H36" s="57" t="s">
        <v>29</v>
      </c>
      <c r="I36" s="73"/>
      <c r="J36" s="74"/>
      <c r="K36" s="73"/>
    </row>
    <row r="37" s="1" customFormat="1" ht="21" customHeight="1" spans="1:11">
      <c r="A37" s="9">
        <v>35</v>
      </c>
      <c r="B37" s="10">
        <v>8</v>
      </c>
      <c r="C37" s="50"/>
      <c r="D37" s="12" t="s">
        <v>56</v>
      </c>
      <c r="E37" s="28" t="s">
        <v>13</v>
      </c>
      <c r="F37" s="29">
        <v>0</v>
      </c>
      <c r="G37" s="29">
        <v>0</v>
      </c>
      <c r="H37" s="57" t="s">
        <v>29</v>
      </c>
      <c r="I37" s="73"/>
      <c r="J37" s="74"/>
      <c r="K37" s="73"/>
    </row>
    <row r="38" s="1" customFormat="1" ht="21" customHeight="1" spans="1:11">
      <c r="A38" s="9">
        <v>36</v>
      </c>
      <c r="B38" s="10">
        <v>9</v>
      </c>
      <c r="C38" s="50"/>
      <c r="D38" s="12" t="s">
        <v>57</v>
      </c>
      <c r="E38" s="28" t="s">
        <v>13</v>
      </c>
      <c r="F38" s="29">
        <v>0</v>
      </c>
      <c r="G38" s="29">
        <v>0</v>
      </c>
      <c r="H38" s="57" t="s">
        <v>29</v>
      </c>
      <c r="I38" s="73"/>
      <c r="J38" s="74"/>
      <c r="K38" s="73"/>
    </row>
    <row r="39" s="1" customFormat="1" ht="21" customHeight="1" spans="1:11">
      <c r="A39" s="16">
        <v>37</v>
      </c>
      <c r="B39" s="17">
        <v>10</v>
      </c>
      <c r="C39" s="53"/>
      <c r="D39" s="19" t="s">
        <v>58</v>
      </c>
      <c r="E39" s="37" t="s">
        <v>13</v>
      </c>
      <c r="F39" s="38">
        <v>0</v>
      </c>
      <c r="G39" s="38">
        <v>0</v>
      </c>
      <c r="H39" s="60" t="s">
        <v>29</v>
      </c>
      <c r="I39" s="75"/>
      <c r="J39" s="76"/>
      <c r="K39" s="75"/>
    </row>
    <row r="40" s="1" customFormat="1" ht="21" customHeight="1" spans="1:11">
      <c r="A40" s="20">
        <v>38</v>
      </c>
      <c r="B40" s="21">
        <v>1</v>
      </c>
      <c r="C40" s="11" t="s">
        <v>59</v>
      </c>
      <c r="D40" s="22" t="s">
        <v>60</v>
      </c>
      <c r="E40" s="40" t="s">
        <v>13</v>
      </c>
      <c r="F40" s="41">
        <v>91.12</v>
      </c>
      <c r="G40" s="41">
        <v>91.12</v>
      </c>
      <c r="H40" s="63" t="s">
        <v>14</v>
      </c>
      <c r="I40" s="77"/>
      <c r="J40" s="78"/>
      <c r="K40" s="77"/>
    </row>
    <row r="41" s="1" customFormat="1" ht="21" customHeight="1" spans="1:11">
      <c r="A41" s="9">
        <v>39</v>
      </c>
      <c r="B41" s="10">
        <v>2</v>
      </c>
      <c r="C41" s="11"/>
      <c r="D41" s="12" t="s">
        <v>61</v>
      </c>
      <c r="E41" s="28" t="s">
        <v>22</v>
      </c>
      <c r="F41" s="29">
        <v>88.92</v>
      </c>
      <c r="G41" s="29">
        <v>88.92</v>
      </c>
      <c r="H41" s="57" t="s">
        <v>14</v>
      </c>
      <c r="I41" s="73"/>
      <c r="J41" s="74"/>
      <c r="K41" s="73"/>
    </row>
    <row r="42" s="1" customFormat="1" ht="21" customHeight="1" spans="1:11">
      <c r="A42" s="9">
        <v>40</v>
      </c>
      <c r="B42" s="10">
        <v>3</v>
      </c>
      <c r="C42" s="11"/>
      <c r="D42" s="12" t="s">
        <v>62</v>
      </c>
      <c r="E42" s="28" t="s">
        <v>22</v>
      </c>
      <c r="F42" s="29">
        <v>88.48</v>
      </c>
      <c r="G42" s="29">
        <v>88.48</v>
      </c>
      <c r="H42" s="67"/>
      <c r="I42" s="73"/>
      <c r="J42" s="74"/>
      <c r="K42" s="73"/>
    </row>
    <row r="43" s="1" customFormat="1" ht="21" customHeight="1" spans="1:11">
      <c r="A43" s="9">
        <v>41</v>
      </c>
      <c r="B43" s="10">
        <v>4</v>
      </c>
      <c r="C43" s="11"/>
      <c r="D43" s="12" t="s">
        <v>63</v>
      </c>
      <c r="E43" s="28" t="s">
        <v>13</v>
      </c>
      <c r="F43" s="29">
        <v>87.8</v>
      </c>
      <c r="G43" s="29">
        <v>87.8</v>
      </c>
      <c r="H43" s="67"/>
      <c r="I43" s="73"/>
      <c r="J43" s="74"/>
      <c r="K43" s="73"/>
    </row>
    <row r="44" s="1" customFormat="1" ht="21" customHeight="1" spans="1:11">
      <c r="A44" s="9">
        <v>42</v>
      </c>
      <c r="B44" s="10">
        <v>5</v>
      </c>
      <c r="C44" s="11"/>
      <c r="D44" s="12" t="s">
        <v>64</v>
      </c>
      <c r="E44" s="28" t="s">
        <v>22</v>
      </c>
      <c r="F44" s="29">
        <v>87.6</v>
      </c>
      <c r="G44" s="29">
        <v>87.6</v>
      </c>
      <c r="H44" s="67"/>
      <c r="I44" s="73"/>
      <c r="J44" s="74"/>
      <c r="K44" s="73"/>
    </row>
    <row r="45" s="1" customFormat="1" ht="21" customHeight="1" spans="1:11">
      <c r="A45" s="9">
        <v>43</v>
      </c>
      <c r="B45" s="10">
        <v>6</v>
      </c>
      <c r="C45" s="11"/>
      <c r="D45" s="12" t="s">
        <v>65</v>
      </c>
      <c r="E45" s="28" t="s">
        <v>13</v>
      </c>
      <c r="F45" s="29">
        <v>87.08</v>
      </c>
      <c r="G45" s="29">
        <v>87.08</v>
      </c>
      <c r="H45" s="67"/>
      <c r="I45" s="73"/>
      <c r="J45" s="74"/>
      <c r="K45" s="73"/>
    </row>
    <row r="46" s="1" customFormat="1" ht="21" customHeight="1" spans="1:11">
      <c r="A46" s="9">
        <v>44</v>
      </c>
      <c r="B46" s="10">
        <v>7</v>
      </c>
      <c r="C46" s="11"/>
      <c r="D46" s="12" t="s">
        <v>66</v>
      </c>
      <c r="E46" s="28" t="s">
        <v>13</v>
      </c>
      <c r="F46" s="29">
        <v>86.72</v>
      </c>
      <c r="G46" s="29">
        <v>86.72</v>
      </c>
      <c r="H46" s="67"/>
      <c r="I46" s="73"/>
      <c r="J46" s="74"/>
      <c r="K46" s="73"/>
    </row>
    <row r="47" s="1" customFormat="1" ht="21" customHeight="1" spans="1:11">
      <c r="A47" s="9">
        <v>45</v>
      </c>
      <c r="B47" s="10">
        <v>8</v>
      </c>
      <c r="C47" s="11"/>
      <c r="D47" s="12" t="s">
        <v>67</v>
      </c>
      <c r="E47" s="28" t="s">
        <v>22</v>
      </c>
      <c r="F47" s="29">
        <v>86.64</v>
      </c>
      <c r="G47" s="29">
        <v>86.64</v>
      </c>
      <c r="H47" s="67"/>
      <c r="I47" s="73"/>
      <c r="J47" s="74"/>
      <c r="K47" s="73"/>
    </row>
    <row r="48" s="1" customFormat="1" ht="21" customHeight="1" spans="1:11">
      <c r="A48" s="9">
        <v>46</v>
      </c>
      <c r="B48" s="10">
        <v>9</v>
      </c>
      <c r="C48" s="11"/>
      <c r="D48" s="12" t="s">
        <v>68</v>
      </c>
      <c r="E48" s="28" t="s">
        <v>13</v>
      </c>
      <c r="F48" s="29">
        <v>85.68</v>
      </c>
      <c r="G48" s="29">
        <v>85.68</v>
      </c>
      <c r="H48" s="67"/>
      <c r="I48" s="73"/>
      <c r="J48" s="74"/>
      <c r="K48" s="73"/>
    </row>
    <row r="49" s="1" customFormat="1" ht="21" customHeight="1" spans="1:11">
      <c r="A49" s="9">
        <v>47</v>
      </c>
      <c r="B49" s="10">
        <v>10</v>
      </c>
      <c r="C49" s="11"/>
      <c r="D49" s="12" t="s">
        <v>69</v>
      </c>
      <c r="E49" s="28" t="s">
        <v>22</v>
      </c>
      <c r="F49" s="29">
        <v>85.36</v>
      </c>
      <c r="G49" s="29">
        <v>85.36</v>
      </c>
      <c r="H49" s="67"/>
      <c r="I49" s="73"/>
      <c r="J49" s="74"/>
      <c r="K49" s="73"/>
    </row>
    <row r="50" s="1" customFormat="1" ht="21" customHeight="1" spans="1:11">
      <c r="A50" s="9">
        <v>48</v>
      </c>
      <c r="B50" s="10">
        <v>11</v>
      </c>
      <c r="C50" s="11"/>
      <c r="D50" s="12" t="s">
        <v>70</v>
      </c>
      <c r="E50" s="28" t="s">
        <v>22</v>
      </c>
      <c r="F50" s="29">
        <v>84.84</v>
      </c>
      <c r="G50" s="29">
        <v>84.84</v>
      </c>
      <c r="H50" s="67"/>
      <c r="I50" s="73"/>
      <c r="J50" s="74"/>
      <c r="K50" s="73"/>
    </row>
    <row r="51" s="1" customFormat="1" ht="21" customHeight="1" spans="1:11">
      <c r="A51" s="9">
        <v>49</v>
      </c>
      <c r="B51" s="10">
        <v>12</v>
      </c>
      <c r="C51" s="11"/>
      <c r="D51" s="12" t="s">
        <v>71</v>
      </c>
      <c r="E51" s="28" t="s">
        <v>13</v>
      </c>
      <c r="F51" s="29">
        <v>83.92</v>
      </c>
      <c r="G51" s="29">
        <v>83.92</v>
      </c>
      <c r="H51" s="67"/>
      <c r="I51" s="73"/>
      <c r="J51" s="74"/>
      <c r="K51" s="73"/>
    </row>
    <row r="52" s="1" customFormat="1" ht="21" customHeight="1" spans="1:11">
      <c r="A52" s="9">
        <v>50</v>
      </c>
      <c r="B52" s="10">
        <v>13</v>
      </c>
      <c r="C52" s="11"/>
      <c r="D52" s="12" t="s">
        <v>72</v>
      </c>
      <c r="E52" s="28" t="s">
        <v>13</v>
      </c>
      <c r="F52" s="29">
        <v>83.68</v>
      </c>
      <c r="G52" s="29">
        <v>83.68</v>
      </c>
      <c r="H52" s="67"/>
      <c r="I52" s="73"/>
      <c r="J52" s="74"/>
      <c r="K52" s="73"/>
    </row>
    <row r="53" s="1" customFormat="1" ht="21" customHeight="1" spans="1:11">
      <c r="A53" s="9">
        <v>51</v>
      </c>
      <c r="B53" s="10">
        <v>14</v>
      </c>
      <c r="C53" s="11"/>
      <c r="D53" s="12" t="s">
        <v>73</v>
      </c>
      <c r="E53" s="28" t="s">
        <v>13</v>
      </c>
      <c r="F53" s="29">
        <v>82.08</v>
      </c>
      <c r="G53" s="29">
        <v>82.08</v>
      </c>
      <c r="H53" s="67"/>
      <c r="I53" s="73"/>
      <c r="J53" s="74"/>
      <c r="K53" s="73"/>
    </row>
    <row r="54" s="1" customFormat="1" ht="21" customHeight="1" spans="1:11">
      <c r="A54" s="9">
        <v>52</v>
      </c>
      <c r="B54" s="10">
        <v>15</v>
      </c>
      <c r="C54" s="11"/>
      <c r="D54" s="12" t="s">
        <v>74</v>
      </c>
      <c r="E54" s="28" t="s">
        <v>13</v>
      </c>
      <c r="F54" s="29">
        <v>81.96</v>
      </c>
      <c r="G54" s="29">
        <v>81.96</v>
      </c>
      <c r="H54" s="67"/>
      <c r="I54" s="73"/>
      <c r="J54" s="74"/>
      <c r="K54" s="73"/>
    </row>
    <row r="55" s="1" customFormat="1" ht="21" customHeight="1" spans="1:11">
      <c r="A55" s="9">
        <v>53</v>
      </c>
      <c r="B55" s="10">
        <v>16</v>
      </c>
      <c r="C55" s="11"/>
      <c r="D55" s="12" t="s">
        <v>75</v>
      </c>
      <c r="E55" s="28" t="s">
        <v>22</v>
      </c>
      <c r="F55" s="29">
        <v>81.68</v>
      </c>
      <c r="G55" s="29">
        <v>81.68</v>
      </c>
      <c r="H55" s="67"/>
      <c r="I55" s="73"/>
      <c r="J55" s="74"/>
      <c r="K55" s="73"/>
    </row>
    <row r="56" s="1" customFormat="1" ht="21" customHeight="1" spans="1:11">
      <c r="A56" s="9">
        <v>54</v>
      </c>
      <c r="B56" s="10">
        <v>17</v>
      </c>
      <c r="C56" s="11"/>
      <c r="D56" s="12" t="s">
        <v>76</v>
      </c>
      <c r="E56" s="28" t="s">
        <v>13</v>
      </c>
      <c r="F56" s="29">
        <v>81.2</v>
      </c>
      <c r="G56" s="29">
        <v>81.2</v>
      </c>
      <c r="H56" s="67"/>
      <c r="I56" s="73"/>
      <c r="J56" s="74"/>
      <c r="K56" s="73"/>
    </row>
    <row r="57" s="1" customFormat="1" ht="21" customHeight="1" spans="1:11">
      <c r="A57" s="9">
        <v>55</v>
      </c>
      <c r="B57" s="10">
        <v>18</v>
      </c>
      <c r="C57" s="11"/>
      <c r="D57" s="12" t="s">
        <v>77</v>
      </c>
      <c r="E57" s="28" t="s">
        <v>22</v>
      </c>
      <c r="F57" s="29">
        <v>80.64</v>
      </c>
      <c r="G57" s="29">
        <v>80.64</v>
      </c>
      <c r="H57" s="67"/>
      <c r="I57" s="73"/>
      <c r="J57" s="74"/>
      <c r="K57" s="73"/>
    </row>
    <row r="58" s="1" customFormat="1" ht="21" customHeight="1" spans="1:11">
      <c r="A58" s="9">
        <v>56</v>
      </c>
      <c r="B58" s="10">
        <v>19</v>
      </c>
      <c r="C58" s="11"/>
      <c r="D58" s="12" t="s">
        <v>78</v>
      </c>
      <c r="E58" s="28" t="s">
        <v>22</v>
      </c>
      <c r="F58" s="29">
        <v>78.4</v>
      </c>
      <c r="G58" s="29">
        <v>78.4</v>
      </c>
      <c r="H58" s="67"/>
      <c r="I58" s="73"/>
      <c r="J58" s="74"/>
      <c r="K58" s="73"/>
    </row>
    <row r="59" s="1" customFormat="1" ht="21" customHeight="1" spans="1:11">
      <c r="A59" s="9">
        <v>57</v>
      </c>
      <c r="B59" s="10">
        <v>20</v>
      </c>
      <c r="C59" s="11"/>
      <c r="D59" s="12" t="s">
        <v>79</v>
      </c>
      <c r="E59" s="28" t="s">
        <v>22</v>
      </c>
      <c r="F59" s="29">
        <v>0</v>
      </c>
      <c r="G59" s="29">
        <v>0</v>
      </c>
      <c r="H59" s="57" t="s">
        <v>29</v>
      </c>
      <c r="I59" s="73"/>
      <c r="J59" s="74"/>
      <c r="K59" s="73"/>
    </row>
    <row r="60" s="1" customFormat="1" ht="21" customHeight="1" spans="1:11">
      <c r="A60" s="9">
        <v>58</v>
      </c>
      <c r="B60" s="10">
        <v>21</v>
      </c>
      <c r="C60" s="11"/>
      <c r="D60" s="12" t="s">
        <v>80</v>
      </c>
      <c r="E60" s="28" t="s">
        <v>13</v>
      </c>
      <c r="F60" s="29">
        <v>0</v>
      </c>
      <c r="G60" s="29">
        <v>0</v>
      </c>
      <c r="H60" s="57" t="s">
        <v>29</v>
      </c>
      <c r="I60" s="73"/>
      <c r="J60" s="74"/>
      <c r="K60" s="73"/>
    </row>
    <row r="61" s="1" customFormat="1" ht="21" customHeight="1" spans="1:11">
      <c r="A61" s="9">
        <v>59</v>
      </c>
      <c r="B61" s="10">
        <v>22</v>
      </c>
      <c r="C61" s="11"/>
      <c r="D61" s="12" t="s">
        <v>81</v>
      </c>
      <c r="E61" s="28" t="s">
        <v>13</v>
      </c>
      <c r="F61" s="29">
        <v>0</v>
      </c>
      <c r="G61" s="29">
        <v>0</v>
      </c>
      <c r="H61" s="57" t="s">
        <v>29</v>
      </c>
      <c r="I61" s="73"/>
      <c r="J61" s="74"/>
      <c r="K61" s="73"/>
    </row>
    <row r="62" s="1" customFormat="1" ht="21" customHeight="1" spans="1:11">
      <c r="A62" s="9">
        <v>60</v>
      </c>
      <c r="B62" s="10">
        <v>23</v>
      </c>
      <c r="C62" s="11"/>
      <c r="D62" s="12" t="s">
        <v>82</v>
      </c>
      <c r="E62" s="28" t="s">
        <v>13</v>
      </c>
      <c r="F62" s="29">
        <v>0</v>
      </c>
      <c r="G62" s="29">
        <v>0</v>
      </c>
      <c r="H62" s="57" t="s">
        <v>29</v>
      </c>
      <c r="I62" s="73"/>
      <c r="J62" s="74"/>
      <c r="K62" s="73"/>
    </row>
    <row r="63" s="1" customFormat="1" ht="21" customHeight="1" spans="1:11">
      <c r="A63" s="13">
        <v>61</v>
      </c>
      <c r="B63" s="14">
        <v>24</v>
      </c>
      <c r="C63" s="11"/>
      <c r="D63" s="15" t="s">
        <v>83</v>
      </c>
      <c r="E63" s="33" t="s">
        <v>22</v>
      </c>
      <c r="F63" s="34">
        <v>0</v>
      </c>
      <c r="G63" s="34">
        <v>0</v>
      </c>
      <c r="H63" s="66" t="s">
        <v>29</v>
      </c>
      <c r="I63" s="79"/>
      <c r="J63" s="83"/>
      <c r="K63" s="79"/>
    </row>
    <row r="64" s="1" customFormat="1" ht="21" customHeight="1" spans="1:11">
      <c r="A64" s="6">
        <v>62</v>
      </c>
      <c r="B64" s="7">
        <v>3</v>
      </c>
      <c r="C64" s="5" t="s">
        <v>84</v>
      </c>
      <c r="D64" s="8" t="s">
        <v>85</v>
      </c>
      <c r="E64" s="25" t="s">
        <v>13</v>
      </c>
      <c r="F64" s="26">
        <v>84.68</v>
      </c>
      <c r="G64" s="26">
        <v>84.68</v>
      </c>
      <c r="H64" s="27" t="s">
        <v>14</v>
      </c>
      <c r="I64" s="71"/>
      <c r="J64" s="72"/>
      <c r="K64" s="71"/>
    </row>
    <row r="65" s="1" customFormat="1" ht="21" customHeight="1" spans="1:11">
      <c r="A65" s="9">
        <v>63</v>
      </c>
      <c r="B65" s="10">
        <v>6</v>
      </c>
      <c r="C65" s="11"/>
      <c r="D65" s="12" t="s">
        <v>86</v>
      </c>
      <c r="E65" s="28" t="s">
        <v>13</v>
      </c>
      <c r="F65" s="29">
        <v>84.64</v>
      </c>
      <c r="G65" s="29">
        <v>84.64</v>
      </c>
      <c r="H65" s="67" t="s">
        <v>29</v>
      </c>
      <c r="I65" s="73"/>
      <c r="J65" s="74"/>
      <c r="K65" s="73"/>
    </row>
    <row r="66" s="1" customFormat="1" ht="21" customHeight="1" spans="1:11">
      <c r="A66" s="9">
        <v>64</v>
      </c>
      <c r="B66" s="10">
        <v>9</v>
      </c>
      <c r="C66" s="11"/>
      <c r="D66" s="12" t="s">
        <v>87</v>
      </c>
      <c r="E66" s="28" t="s">
        <v>13</v>
      </c>
      <c r="F66" s="29">
        <v>83.88</v>
      </c>
      <c r="G66" s="29">
        <v>83.88</v>
      </c>
      <c r="H66" s="67" t="s">
        <v>29</v>
      </c>
      <c r="I66" s="73"/>
      <c r="J66" s="74"/>
      <c r="K66" s="73"/>
    </row>
    <row r="67" s="1" customFormat="1" ht="21" customHeight="1" spans="1:11">
      <c r="A67" s="9">
        <v>65</v>
      </c>
      <c r="B67" s="10">
        <v>12</v>
      </c>
      <c r="C67" s="11"/>
      <c r="D67" s="12" t="s">
        <v>88</v>
      </c>
      <c r="E67" s="28" t="s">
        <v>22</v>
      </c>
      <c r="F67" s="29">
        <v>83</v>
      </c>
      <c r="G67" s="29">
        <v>83</v>
      </c>
      <c r="H67" s="57" t="s">
        <v>89</v>
      </c>
      <c r="I67" s="73"/>
      <c r="J67" s="74"/>
      <c r="K67" s="73"/>
    </row>
    <row r="68" s="1" customFormat="1" ht="21" customHeight="1" spans="1:11">
      <c r="A68" s="9">
        <v>66</v>
      </c>
      <c r="B68" s="10">
        <v>15</v>
      </c>
      <c r="C68" s="11"/>
      <c r="D68" s="12" t="s">
        <v>90</v>
      </c>
      <c r="E68" s="28" t="s">
        <v>13</v>
      </c>
      <c r="F68" s="29">
        <v>82.48</v>
      </c>
      <c r="G68" s="29">
        <v>82.48</v>
      </c>
      <c r="H68" s="67"/>
      <c r="I68" s="73"/>
      <c r="J68" s="74"/>
      <c r="K68" s="73"/>
    </row>
    <row r="69" s="1" customFormat="1" ht="21" customHeight="1" spans="1:11">
      <c r="A69" s="9">
        <v>67</v>
      </c>
      <c r="B69" s="10">
        <v>18</v>
      </c>
      <c r="C69" s="11"/>
      <c r="D69" s="12" t="s">
        <v>91</v>
      </c>
      <c r="E69" s="28" t="s">
        <v>13</v>
      </c>
      <c r="F69" s="29">
        <v>82.2</v>
      </c>
      <c r="G69" s="29">
        <v>82.2</v>
      </c>
      <c r="H69" s="67"/>
      <c r="I69" s="73"/>
      <c r="J69" s="74"/>
      <c r="K69" s="73"/>
    </row>
    <row r="70" s="1" customFormat="1" ht="21" customHeight="1" spans="1:11">
      <c r="A70" s="9">
        <v>68</v>
      </c>
      <c r="B70" s="10">
        <v>21</v>
      </c>
      <c r="C70" s="11"/>
      <c r="D70" s="12" t="s">
        <v>92</v>
      </c>
      <c r="E70" s="28" t="s">
        <v>22</v>
      </c>
      <c r="F70" s="29">
        <v>82.12</v>
      </c>
      <c r="G70" s="29">
        <v>82.12</v>
      </c>
      <c r="H70" s="67"/>
      <c r="I70" s="73"/>
      <c r="J70" s="74"/>
      <c r="K70" s="73"/>
    </row>
    <row r="71" s="1" customFormat="1" ht="21" customHeight="1" spans="1:11">
      <c r="A71" s="9">
        <v>69</v>
      </c>
      <c r="B71" s="10">
        <v>24</v>
      </c>
      <c r="C71" s="11"/>
      <c r="D71" s="12" t="s">
        <v>93</v>
      </c>
      <c r="E71" s="28" t="s">
        <v>13</v>
      </c>
      <c r="F71" s="29">
        <v>81.24</v>
      </c>
      <c r="G71" s="29">
        <v>81.24</v>
      </c>
      <c r="H71" s="67"/>
      <c r="I71" s="73"/>
      <c r="J71" s="74"/>
      <c r="K71" s="73"/>
    </row>
    <row r="72" s="1" customFormat="1" ht="21" customHeight="1" spans="1:11">
      <c r="A72" s="9">
        <v>70</v>
      </c>
      <c r="B72" s="10">
        <v>27</v>
      </c>
      <c r="C72" s="11"/>
      <c r="D72" s="12" t="s">
        <v>94</v>
      </c>
      <c r="E72" s="28" t="s">
        <v>13</v>
      </c>
      <c r="F72" s="29">
        <v>80.24</v>
      </c>
      <c r="G72" s="29">
        <v>80.24</v>
      </c>
      <c r="H72" s="67"/>
      <c r="I72" s="73"/>
      <c r="J72" s="74"/>
      <c r="K72" s="73"/>
    </row>
    <row r="73" s="1" customFormat="1" ht="21" customHeight="1" spans="1:11">
      <c r="A73" s="9">
        <v>71</v>
      </c>
      <c r="B73" s="10">
        <v>30</v>
      </c>
      <c r="C73" s="11"/>
      <c r="D73" s="12" t="s">
        <v>95</v>
      </c>
      <c r="E73" s="28" t="s">
        <v>13</v>
      </c>
      <c r="F73" s="29">
        <v>80</v>
      </c>
      <c r="G73" s="29">
        <v>80</v>
      </c>
      <c r="H73" s="67"/>
      <c r="I73" s="73"/>
      <c r="J73" s="74"/>
      <c r="K73" s="73"/>
    </row>
    <row r="74" s="1" customFormat="1" ht="21" customHeight="1" spans="1:11">
      <c r="A74" s="9">
        <v>72</v>
      </c>
      <c r="B74" s="10">
        <v>33</v>
      </c>
      <c r="C74" s="11"/>
      <c r="D74" s="12" t="s">
        <v>96</v>
      </c>
      <c r="E74" s="28" t="s">
        <v>13</v>
      </c>
      <c r="F74" s="29">
        <v>77.24</v>
      </c>
      <c r="G74" s="29">
        <v>77.24</v>
      </c>
      <c r="H74" s="67"/>
      <c r="I74" s="73"/>
      <c r="J74" s="74"/>
      <c r="K74" s="73"/>
    </row>
    <row r="75" s="1" customFormat="1" ht="21" customHeight="1" spans="1:11">
      <c r="A75" s="16">
        <v>73</v>
      </c>
      <c r="B75" s="17">
        <v>36</v>
      </c>
      <c r="C75" s="18"/>
      <c r="D75" s="19" t="s">
        <v>97</v>
      </c>
      <c r="E75" s="37" t="s">
        <v>13</v>
      </c>
      <c r="F75" s="38">
        <v>0</v>
      </c>
      <c r="G75" s="38">
        <v>0</v>
      </c>
      <c r="H75" s="60" t="s">
        <v>29</v>
      </c>
      <c r="I75" s="75"/>
      <c r="J75" s="76"/>
      <c r="K75" s="75"/>
    </row>
    <row r="76" customFormat="1" spans="1:11">
      <c r="A76" s="1"/>
      <c r="B76" s="1"/>
      <c r="C76" s="1"/>
      <c r="D76" s="1"/>
      <c r="E76" s="1"/>
      <c r="F76" s="1"/>
      <c r="G76" s="1"/>
      <c r="H76" s="1"/>
      <c r="I76" s="48"/>
      <c r="J76" s="1"/>
      <c r="K76" s="48"/>
    </row>
    <row r="77" customFormat="1" ht="180" customHeight="1" spans="1:11">
      <c r="A77" s="23" t="s">
        <v>98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</row>
    <row r="78" customFormat="1" spans="1:11">
      <c r="A78" s="1"/>
      <c r="B78" s="1"/>
      <c r="C78" s="1"/>
      <c r="D78" s="1"/>
      <c r="E78" s="1"/>
      <c r="F78" s="1"/>
      <c r="G78" s="1"/>
      <c r="H78" s="1"/>
      <c r="I78" s="48"/>
      <c r="J78" s="1"/>
      <c r="K78" s="48"/>
    </row>
    <row r="79" customFormat="1" spans="1:11">
      <c r="A79" s="1"/>
      <c r="B79" s="1"/>
      <c r="C79" s="1"/>
      <c r="D79" s="1"/>
      <c r="E79" s="1"/>
      <c r="F79" s="1"/>
      <c r="G79" s="1"/>
      <c r="H79" s="1"/>
      <c r="I79" s="48"/>
      <c r="J79" s="1"/>
      <c r="K79" s="48"/>
    </row>
    <row r="80" customFormat="1" spans="1:11">
      <c r="A80" s="1"/>
      <c r="B80" s="1"/>
      <c r="C80" s="1"/>
      <c r="D80" s="1"/>
      <c r="E80" s="1"/>
      <c r="F80" s="1"/>
      <c r="G80" s="1"/>
      <c r="H80" s="1"/>
      <c r="I80" s="48"/>
      <c r="J80" s="1"/>
      <c r="K80" s="48"/>
    </row>
    <row r="81" customFormat="1" spans="1:11">
      <c r="A81" s="1"/>
      <c r="B81" s="1"/>
      <c r="C81" s="1"/>
      <c r="D81" s="1"/>
      <c r="E81" s="1"/>
      <c r="F81" s="1"/>
      <c r="G81" s="1"/>
      <c r="H81" s="1"/>
      <c r="I81" s="48"/>
      <c r="J81" s="1"/>
      <c r="K81" s="48"/>
    </row>
    <row r="82" customFormat="1" spans="1:11">
      <c r="A82" s="1"/>
      <c r="B82" s="1"/>
      <c r="C82" s="1"/>
      <c r="D82" s="1"/>
      <c r="E82" s="1"/>
      <c r="F82" s="1"/>
      <c r="G82" s="1"/>
      <c r="H82" s="1"/>
      <c r="I82" s="48"/>
      <c r="J82" s="1"/>
      <c r="K82" s="48"/>
    </row>
    <row r="83" customFormat="1" spans="1:11">
      <c r="A83" s="1"/>
      <c r="B83" s="1"/>
      <c r="C83" s="1"/>
      <c r="D83" s="1"/>
      <c r="E83" s="1"/>
      <c r="F83" s="1"/>
      <c r="G83" s="1"/>
      <c r="H83" s="1"/>
      <c r="I83" s="48"/>
      <c r="J83" s="1"/>
      <c r="K83" s="48"/>
    </row>
    <row r="84" customFormat="1" spans="1:11">
      <c r="A84" s="1"/>
      <c r="B84" s="1"/>
      <c r="C84" s="1"/>
      <c r="D84" s="1"/>
      <c r="E84" s="1"/>
      <c r="F84" s="1"/>
      <c r="G84" s="1"/>
      <c r="H84" s="1"/>
      <c r="I84" s="48"/>
      <c r="J84" s="1"/>
      <c r="K84" s="48"/>
    </row>
    <row r="85" customFormat="1" spans="1:11">
      <c r="A85" s="1"/>
      <c r="B85" s="1"/>
      <c r="C85" s="1"/>
      <c r="D85" s="1"/>
      <c r="E85" s="1"/>
      <c r="F85" s="1"/>
      <c r="G85" s="1"/>
      <c r="H85" s="1"/>
      <c r="I85" s="48"/>
      <c r="J85" s="1"/>
      <c r="K85" s="48"/>
    </row>
    <row r="86" customFormat="1" spans="1:11">
      <c r="A86" s="1"/>
      <c r="B86" s="1"/>
      <c r="C86" s="1"/>
      <c r="D86" s="1"/>
      <c r="E86" s="1"/>
      <c r="F86" s="1"/>
      <c r="G86" s="1"/>
      <c r="H86" s="1"/>
      <c r="I86" s="48"/>
      <c r="J86" s="1"/>
      <c r="K86" s="48"/>
    </row>
    <row r="87" customFormat="1" spans="1:11">
      <c r="A87" s="1"/>
      <c r="B87" s="1"/>
      <c r="C87" s="1"/>
      <c r="D87" s="1"/>
      <c r="E87" s="1"/>
      <c r="F87" s="1"/>
      <c r="G87" s="1"/>
      <c r="H87" s="1"/>
      <c r="I87" s="48"/>
      <c r="J87" s="1"/>
      <c r="K87" s="48"/>
    </row>
    <row r="88" customFormat="1" spans="1:11">
      <c r="A88" s="1"/>
      <c r="B88" s="1"/>
      <c r="C88" s="1"/>
      <c r="D88" s="1"/>
      <c r="E88" s="1"/>
      <c r="F88" s="1"/>
      <c r="G88" s="1"/>
      <c r="H88" s="1"/>
      <c r="I88" s="48"/>
      <c r="J88" s="1"/>
      <c r="K88" s="48"/>
    </row>
    <row r="89" customFormat="1" spans="1:11">
      <c r="A89" s="1"/>
      <c r="B89" s="1"/>
      <c r="C89" s="1"/>
      <c r="D89" s="1"/>
      <c r="E89" s="1"/>
      <c r="F89" s="1"/>
      <c r="G89" s="1"/>
      <c r="H89" s="1"/>
      <c r="I89" s="48"/>
      <c r="J89" s="1"/>
      <c r="K89" s="48"/>
    </row>
    <row r="90" customFormat="1" spans="1:11">
      <c r="A90" s="1"/>
      <c r="B90" s="1"/>
      <c r="C90" s="1"/>
      <c r="D90" s="1"/>
      <c r="E90" s="1"/>
      <c r="F90" s="1"/>
      <c r="G90" s="1"/>
      <c r="H90" s="1"/>
      <c r="I90" s="48"/>
      <c r="J90" s="1"/>
      <c r="K90" s="48"/>
    </row>
    <row r="91" customFormat="1" spans="1:11">
      <c r="A91" s="1"/>
      <c r="B91" s="1"/>
      <c r="C91" s="1"/>
      <c r="D91" s="1"/>
      <c r="E91" s="1"/>
      <c r="F91" s="1"/>
      <c r="G91" s="1"/>
      <c r="H91" s="1"/>
      <c r="I91" s="48"/>
      <c r="J91" s="1"/>
      <c r="K91" s="48"/>
    </row>
    <row r="92" customFormat="1" spans="1:11">
      <c r="A92" s="1"/>
      <c r="B92" s="1"/>
      <c r="C92" s="1"/>
      <c r="D92" s="1"/>
      <c r="E92" s="1"/>
      <c r="F92" s="1"/>
      <c r="G92" s="1"/>
      <c r="H92" s="1"/>
      <c r="I92" s="48"/>
      <c r="J92" s="1"/>
      <c r="K92" s="48"/>
    </row>
    <row r="93" customFormat="1" spans="1:11">
      <c r="A93" s="1"/>
      <c r="B93" s="1"/>
      <c r="C93" s="1"/>
      <c r="D93" s="1"/>
      <c r="E93" s="1"/>
      <c r="F93" s="1"/>
      <c r="G93" s="1"/>
      <c r="H93" s="1"/>
      <c r="I93" s="48"/>
      <c r="J93" s="1"/>
      <c r="K93" s="48"/>
    </row>
    <row r="94" customFormat="1" spans="1:11">
      <c r="A94" s="1"/>
      <c r="B94" s="1"/>
      <c r="C94" s="1"/>
      <c r="D94" s="1"/>
      <c r="E94" s="1"/>
      <c r="F94" s="1"/>
      <c r="G94" s="1"/>
      <c r="H94" s="1"/>
      <c r="I94" s="48"/>
      <c r="J94" s="1"/>
      <c r="K94" s="48"/>
    </row>
    <row r="95" customFormat="1" spans="1:11">
      <c r="A95" s="1"/>
      <c r="B95" s="1"/>
      <c r="C95" s="1"/>
      <c r="D95" s="1"/>
      <c r="E95" s="1"/>
      <c r="F95" s="1"/>
      <c r="G95" s="1"/>
      <c r="H95" s="1"/>
      <c r="I95" s="48"/>
      <c r="J95" s="1"/>
      <c r="K95" s="48"/>
    </row>
    <row r="96" customFormat="1" spans="1:11">
      <c r="A96" s="1"/>
      <c r="B96" s="1"/>
      <c r="C96" s="1"/>
      <c r="D96" s="1"/>
      <c r="E96" s="1"/>
      <c r="F96" s="1"/>
      <c r="G96" s="1"/>
      <c r="H96" s="1"/>
      <c r="I96" s="48"/>
      <c r="J96" s="1"/>
      <c r="K96" s="48"/>
    </row>
    <row r="97" customFormat="1" spans="1:11">
      <c r="A97" s="1"/>
      <c r="B97" s="1"/>
      <c r="C97" s="1"/>
      <c r="D97" s="1"/>
      <c r="E97" s="1"/>
      <c r="F97" s="1"/>
      <c r="G97" s="1"/>
      <c r="H97" s="1"/>
      <c r="I97" s="48"/>
      <c r="J97" s="1"/>
      <c r="K97" s="48"/>
    </row>
    <row r="98" customFormat="1" spans="1:11">
      <c r="A98" s="1"/>
      <c r="B98" s="1"/>
      <c r="C98" s="1"/>
      <c r="D98" s="1"/>
      <c r="E98" s="1"/>
      <c r="F98" s="1"/>
      <c r="G98" s="1"/>
      <c r="H98" s="1"/>
      <c r="I98" s="48"/>
      <c r="J98" s="1"/>
      <c r="K98" s="48"/>
    </row>
    <row r="99" customFormat="1" spans="1:11">
      <c r="A99" s="1"/>
      <c r="B99" s="1"/>
      <c r="C99" s="1"/>
      <c r="D99" s="1"/>
      <c r="E99" s="1"/>
      <c r="F99" s="1"/>
      <c r="G99" s="1"/>
      <c r="H99" s="1"/>
      <c r="I99" s="48"/>
      <c r="J99" s="1"/>
      <c r="K99" s="48"/>
    </row>
    <row r="100" customFormat="1" spans="1:11">
      <c r="A100" s="1"/>
      <c r="B100" s="1"/>
      <c r="C100" s="1"/>
      <c r="D100" s="1"/>
      <c r="E100" s="1"/>
      <c r="F100" s="1"/>
      <c r="G100" s="1"/>
      <c r="H100" s="1"/>
      <c r="I100" s="48"/>
      <c r="J100" s="1"/>
      <c r="K100" s="48"/>
    </row>
    <row r="101" customFormat="1" spans="1:11">
      <c r="A101" s="1"/>
      <c r="B101" s="1"/>
      <c r="C101" s="1"/>
      <c r="D101" s="1"/>
      <c r="E101" s="1"/>
      <c r="F101" s="1"/>
      <c r="G101" s="1"/>
      <c r="H101" s="1"/>
      <c r="I101" s="48"/>
      <c r="J101" s="1"/>
      <c r="K101" s="48"/>
    </row>
    <row r="102" customFormat="1" spans="1:11">
      <c r="A102" s="1"/>
      <c r="B102" s="1"/>
      <c r="C102" s="1"/>
      <c r="D102" s="1"/>
      <c r="E102" s="1"/>
      <c r="F102" s="1"/>
      <c r="G102" s="1"/>
      <c r="H102" s="1"/>
      <c r="I102" s="48"/>
      <c r="J102" s="1"/>
      <c r="K102" s="48"/>
    </row>
    <row r="103" customFormat="1" spans="1:11">
      <c r="A103" s="1"/>
      <c r="B103" s="1"/>
      <c r="C103" s="1"/>
      <c r="D103" s="1"/>
      <c r="E103" s="1"/>
      <c r="F103" s="1"/>
      <c r="G103" s="1"/>
      <c r="H103" s="1"/>
      <c r="I103" s="48"/>
      <c r="J103" s="1"/>
      <c r="K103" s="48"/>
    </row>
    <row r="104" customFormat="1" spans="1:11">
      <c r="A104" s="1"/>
      <c r="B104" s="1"/>
      <c r="C104" s="1"/>
      <c r="D104" s="1"/>
      <c r="E104" s="1"/>
      <c r="F104" s="1"/>
      <c r="G104" s="1"/>
      <c r="H104" s="1"/>
      <c r="I104" s="48"/>
      <c r="J104" s="1"/>
      <c r="K104" s="48"/>
    </row>
    <row r="105" customFormat="1" spans="1:11">
      <c r="A105" s="1"/>
      <c r="B105" s="1"/>
      <c r="C105" s="1"/>
      <c r="D105" s="1"/>
      <c r="E105" s="1"/>
      <c r="F105" s="1"/>
      <c r="G105" s="1"/>
      <c r="H105" s="1"/>
      <c r="I105" s="48"/>
      <c r="J105" s="1"/>
      <c r="K105" s="48"/>
    </row>
    <row r="106" customFormat="1" spans="1:11">
      <c r="A106" s="1"/>
      <c r="B106" s="1"/>
      <c r="C106" s="1"/>
      <c r="D106" s="1"/>
      <c r="E106" s="1"/>
      <c r="F106" s="1"/>
      <c r="G106" s="1"/>
      <c r="H106" s="1"/>
      <c r="I106" s="48"/>
      <c r="J106" s="1"/>
      <c r="K106" s="48"/>
    </row>
    <row r="107" customFormat="1" spans="1:11">
      <c r="A107" s="1"/>
      <c r="B107" s="1"/>
      <c r="C107" s="1"/>
      <c r="D107" s="1"/>
      <c r="E107" s="1"/>
      <c r="F107" s="1"/>
      <c r="G107" s="1"/>
      <c r="H107" s="1"/>
      <c r="I107" s="48"/>
      <c r="J107" s="1"/>
      <c r="K107" s="48"/>
    </row>
    <row r="108" customFormat="1" spans="1:11">
      <c r="A108" s="1"/>
      <c r="B108" s="1"/>
      <c r="C108" s="1"/>
      <c r="D108" s="1"/>
      <c r="E108" s="1"/>
      <c r="F108" s="1"/>
      <c r="G108" s="1"/>
      <c r="H108" s="1"/>
      <c r="I108" s="48"/>
      <c r="J108" s="1"/>
      <c r="K108" s="48"/>
    </row>
    <row r="109" customFormat="1" spans="1:11">
      <c r="A109" s="1"/>
      <c r="B109" s="1"/>
      <c r="C109" s="1"/>
      <c r="D109" s="1"/>
      <c r="E109" s="1"/>
      <c r="F109" s="1"/>
      <c r="G109" s="1"/>
      <c r="H109" s="1"/>
      <c r="I109" s="48"/>
      <c r="J109" s="1"/>
      <c r="K109" s="48"/>
    </row>
    <row r="110" customFormat="1" spans="1:11">
      <c r="A110" s="1"/>
      <c r="B110" s="1"/>
      <c r="C110" s="1"/>
      <c r="D110" s="1"/>
      <c r="E110" s="1"/>
      <c r="F110" s="1"/>
      <c r="G110" s="1"/>
      <c r="H110" s="1"/>
      <c r="I110" s="48"/>
      <c r="J110" s="1"/>
      <c r="K110" s="48"/>
    </row>
    <row r="111" customFormat="1" spans="1:11">
      <c r="A111" s="1"/>
      <c r="B111" s="1"/>
      <c r="C111" s="1"/>
      <c r="D111" s="1"/>
      <c r="E111" s="1"/>
      <c r="F111" s="1"/>
      <c r="G111" s="1"/>
      <c r="H111" s="1"/>
      <c r="I111" s="48"/>
      <c r="J111" s="1"/>
      <c r="K111" s="48"/>
    </row>
    <row r="112" customFormat="1" spans="1:11">
      <c r="A112" s="1"/>
      <c r="B112" s="1"/>
      <c r="C112" s="1"/>
      <c r="D112" s="1"/>
      <c r="E112" s="1"/>
      <c r="F112" s="1"/>
      <c r="G112" s="1"/>
      <c r="H112" s="1"/>
      <c r="I112" s="48"/>
      <c r="J112" s="1"/>
      <c r="K112" s="48"/>
    </row>
    <row r="113" customFormat="1" spans="1:11">
      <c r="A113" s="1"/>
      <c r="B113" s="1"/>
      <c r="C113" s="1"/>
      <c r="D113" s="1"/>
      <c r="E113" s="1"/>
      <c r="F113" s="1"/>
      <c r="G113" s="1"/>
      <c r="H113" s="1"/>
      <c r="I113" s="48"/>
      <c r="J113" s="1"/>
      <c r="K113" s="48"/>
    </row>
    <row r="114" customFormat="1" spans="1:11">
      <c r="A114" s="1"/>
      <c r="B114" s="1"/>
      <c r="C114" s="1"/>
      <c r="D114" s="1"/>
      <c r="E114" s="1"/>
      <c r="F114" s="1"/>
      <c r="G114" s="1"/>
      <c r="H114" s="1"/>
      <c r="I114" s="48"/>
      <c r="J114" s="1"/>
      <c r="K114" s="48"/>
    </row>
    <row r="115" customFormat="1" spans="1:11">
      <c r="A115" s="1"/>
      <c r="B115" s="1"/>
      <c r="C115" s="1"/>
      <c r="D115" s="1"/>
      <c r="E115" s="1"/>
      <c r="F115" s="1"/>
      <c r="G115" s="1"/>
      <c r="H115" s="1"/>
      <c r="I115" s="48"/>
      <c r="J115" s="1"/>
      <c r="K115" s="48"/>
    </row>
    <row r="116" customFormat="1" spans="1:11">
      <c r="A116" s="1"/>
      <c r="B116" s="1"/>
      <c r="C116" s="1"/>
      <c r="D116" s="1"/>
      <c r="E116" s="1"/>
      <c r="F116" s="1"/>
      <c r="G116" s="1"/>
      <c r="H116" s="1"/>
      <c r="I116" s="48"/>
      <c r="J116" s="1"/>
      <c r="K116" s="48"/>
    </row>
    <row r="117" customFormat="1" spans="1:11">
      <c r="A117" s="1"/>
      <c r="B117" s="1"/>
      <c r="C117" s="1"/>
      <c r="D117" s="1"/>
      <c r="E117" s="1"/>
      <c r="F117" s="1"/>
      <c r="G117" s="1"/>
      <c r="H117" s="1"/>
      <c r="I117" s="48"/>
      <c r="J117" s="1"/>
      <c r="K117" s="48"/>
    </row>
    <row r="118" customFormat="1" spans="1:11">
      <c r="A118" s="1"/>
      <c r="B118" s="1"/>
      <c r="C118" s="1"/>
      <c r="D118" s="1"/>
      <c r="E118" s="1"/>
      <c r="F118" s="1"/>
      <c r="G118" s="1"/>
      <c r="H118" s="1"/>
      <c r="I118" s="48"/>
      <c r="J118" s="1"/>
      <c r="K118" s="48"/>
    </row>
    <row r="119" customFormat="1" spans="1:11">
      <c r="A119" s="1"/>
      <c r="B119" s="1"/>
      <c r="C119" s="1"/>
      <c r="D119" s="1"/>
      <c r="E119" s="1"/>
      <c r="F119" s="1"/>
      <c r="G119" s="1"/>
      <c r="H119" s="1"/>
      <c r="I119" s="48"/>
      <c r="J119" s="1"/>
      <c r="K119" s="48"/>
    </row>
    <row r="120" customFormat="1" spans="1:11">
      <c r="A120" s="1"/>
      <c r="B120" s="1"/>
      <c r="C120" s="1"/>
      <c r="D120" s="1"/>
      <c r="E120" s="1"/>
      <c r="F120" s="1"/>
      <c r="G120" s="1"/>
      <c r="H120" s="1"/>
      <c r="I120" s="48"/>
      <c r="J120" s="1"/>
      <c r="K120" s="48"/>
    </row>
    <row r="121" customFormat="1" spans="1:11">
      <c r="A121" s="1"/>
      <c r="B121" s="1"/>
      <c r="C121" s="1"/>
      <c r="D121" s="1"/>
      <c r="E121" s="1"/>
      <c r="F121" s="1"/>
      <c r="G121" s="1"/>
      <c r="H121" s="1"/>
      <c r="I121" s="48"/>
      <c r="J121" s="1"/>
      <c r="K121" s="48"/>
    </row>
    <row r="122" customFormat="1" spans="1:11">
      <c r="A122" s="1"/>
      <c r="B122" s="1"/>
      <c r="C122" s="1"/>
      <c r="D122" s="1"/>
      <c r="E122" s="1"/>
      <c r="F122" s="1"/>
      <c r="G122" s="1"/>
      <c r="H122" s="1"/>
      <c r="I122" s="48"/>
      <c r="J122" s="1"/>
      <c r="K122" s="48"/>
    </row>
    <row r="123" customFormat="1" spans="1:11">
      <c r="A123" s="1"/>
      <c r="B123" s="1"/>
      <c r="C123" s="1"/>
      <c r="D123" s="1"/>
      <c r="E123" s="1"/>
      <c r="F123" s="1"/>
      <c r="G123" s="1"/>
      <c r="H123" s="1"/>
      <c r="I123" s="48"/>
      <c r="J123" s="1"/>
      <c r="K123" s="48"/>
    </row>
    <row r="124" customFormat="1" spans="1:11">
      <c r="A124" s="1"/>
      <c r="B124" s="1"/>
      <c r="C124" s="1"/>
      <c r="D124" s="1"/>
      <c r="E124" s="1"/>
      <c r="F124" s="1"/>
      <c r="G124" s="1"/>
      <c r="H124" s="1"/>
      <c r="I124" s="48"/>
      <c r="J124" s="1"/>
      <c r="K124" s="48"/>
    </row>
    <row r="125" customFormat="1" spans="1:11">
      <c r="A125" s="1"/>
      <c r="B125" s="1"/>
      <c r="C125" s="1"/>
      <c r="D125" s="1"/>
      <c r="E125" s="1"/>
      <c r="F125" s="1"/>
      <c r="G125" s="1"/>
      <c r="H125" s="1"/>
      <c r="I125" s="48"/>
      <c r="J125" s="1"/>
      <c r="K125" s="48"/>
    </row>
    <row r="126" customFormat="1" spans="1:11">
      <c r="A126" s="1"/>
      <c r="B126" s="1"/>
      <c r="C126" s="1"/>
      <c r="D126" s="1"/>
      <c r="E126" s="1"/>
      <c r="F126" s="1"/>
      <c r="G126" s="1"/>
      <c r="H126" s="1"/>
      <c r="I126" s="48"/>
      <c r="J126" s="1"/>
      <c r="K126" s="48"/>
    </row>
    <row r="127" customFormat="1" spans="1:11">
      <c r="A127" s="1"/>
      <c r="B127" s="1"/>
      <c r="C127" s="1"/>
      <c r="D127" s="1"/>
      <c r="E127" s="1"/>
      <c r="F127" s="1"/>
      <c r="G127" s="1"/>
      <c r="H127" s="1"/>
      <c r="I127" s="48"/>
      <c r="J127" s="1"/>
      <c r="K127" s="48"/>
    </row>
    <row r="128" customFormat="1" spans="1:11">
      <c r="A128" s="1"/>
      <c r="B128" s="1"/>
      <c r="C128" s="1"/>
      <c r="D128" s="1"/>
      <c r="E128" s="1"/>
      <c r="F128" s="1"/>
      <c r="G128" s="1"/>
      <c r="H128" s="1"/>
      <c r="I128" s="48"/>
      <c r="J128" s="1"/>
      <c r="K128" s="48"/>
    </row>
    <row r="129" customFormat="1" spans="1:11">
      <c r="A129" s="1"/>
      <c r="B129" s="1"/>
      <c r="C129" s="1"/>
      <c r="D129" s="1"/>
      <c r="E129" s="1"/>
      <c r="F129" s="1"/>
      <c r="G129" s="1"/>
      <c r="H129" s="1"/>
      <c r="I129" s="48"/>
      <c r="J129" s="1"/>
      <c r="K129" s="48"/>
    </row>
    <row r="130" customFormat="1" spans="1:11">
      <c r="A130" s="1"/>
      <c r="B130" s="1"/>
      <c r="C130" s="1"/>
      <c r="D130" s="1"/>
      <c r="E130" s="1"/>
      <c r="F130" s="1"/>
      <c r="G130" s="1"/>
      <c r="H130" s="1"/>
      <c r="I130" s="48"/>
      <c r="J130" s="1"/>
      <c r="K130" s="48"/>
    </row>
    <row r="131" customFormat="1" spans="1:11">
      <c r="A131" s="1"/>
      <c r="B131" s="1"/>
      <c r="C131" s="1"/>
      <c r="D131" s="1"/>
      <c r="E131" s="1"/>
      <c r="F131" s="1"/>
      <c r="G131" s="1"/>
      <c r="H131" s="1"/>
      <c r="I131" s="48"/>
      <c r="J131" s="1"/>
      <c r="K131" s="48"/>
    </row>
  </sheetData>
  <mergeCells count="9">
    <mergeCell ref="A1:K1"/>
    <mergeCell ref="A77:K77"/>
    <mergeCell ref="C3:C5"/>
    <mergeCell ref="C6:C9"/>
    <mergeCell ref="C10:C12"/>
    <mergeCell ref="C13:C29"/>
    <mergeCell ref="C30:C39"/>
    <mergeCell ref="C40:C63"/>
    <mergeCell ref="C64:C75"/>
  </mergeCells>
  <pageMargins left="0.751388888888889" right="0.751388888888889" top="0.802777777777778" bottom="0.802777777777778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0"/>
  <sheetViews>
    <sheetView topLeftCell="A45" workbookViewId="0">
      <selection activeCell="A60" sqref="A60:H60"/>
    </sheetView>
  </sheetViews>
  <sheetFormatPr defaultColWidth="9" defaultRowHeight="15.75"/>
  <cols>
    <col min="1" max="1" width="8.25" customWidth="1"/>
    <col min="2" max="2" width="6.125" customWidth="1"/>
    <col min="3" max="3" width="11" customWidth="1"/>
    <col min="4" max="4" width="11.125" customWidth="1"/>
    <col min="5" max="5" width="7.75" customWidth="1"/>
    <col min="6" max="6" width="13.875" style="1" customWidth="1"/>
    <col min="7" max="7" width="14.25" customWidth="1"/>
    <col min="8" max="8" width="12.5" customWidth="1"/>
  </cols>
  <sheetData>
    <row r="1" s="1" customFormat="1" ht="5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4" t="s">
        <v>6</v>
      </c>
      <c r="G2" s="24" t="s">
        <v>7</v>
      </c>
      <c r="H2" s="5" t="s">
        <v>8</v>
      </c>
    </row>
    <row r="3" s="2" customFormat="1" ht="21" customHeight="1" spans="1:8">
      <c r="A3" s="6">
        <v>1</v>
      </c>
      <c r="B3" s="7">
        <v>1</v>
      </c>
      <c r="C3" s="5" t="s">
        <v>99</v>
      </c>
      <c r="D3" s="8" t="s">
        <v>100</v>
      </c>
      <c r="E3" s="25" t="s">
        <v>13</v>
      </c>
      <c r="F3" s="26">
        <v>87.2</v>
      </c>
      <c r="G3" s="26">
        <v>87.2</v>
      </c>
      <c r="H3" s="27" t="s">
        <v>14</v>
      </c>
    </row>
    <row r="4" s="2" customFormat="1" ht="21" customHeight="1" spans="1:8">
      <c r="A4" s="9">
        <v>2</v>
      </c>
      <c r="B4" s="10">
        <v>2</v>
      </c>
      <c r="C4" s="11"/>
      <c r="D4" s="12" t="s">
        <v>101</v>
      </c>
      <c r="E4" s="28" t="s">
        <v>13</v>
      </c>
      <c r="F4" s="29">
        <v>86.52</v>
      </c>
      <c r="G4" s="29">
        <v>86.52</v>
      </c>
      <c r="H4" s="30" t="s">
        <v>14</v>
      </c>
    </row>
    <row r="5" s="2" customFormat="1" ht="21" customHeight="1" spans="1:8">
      <c r="A5" s="9">
        <v>3</v>
      </c>
      <c r="B5" s="10">
        <v>3</v>
      </c>
      <c r="C5" s="11"/>
      <c r="D5" s="12" t="s">
        <v>102</v>
      </c>
      <c r="E5" s="28" t="s">
        <v>13</v>
      </c>
      <c r="F5" s="29">
        <v>86.04</v>
      </c>
      <c r="G5" s="29">
        <v>86.04</v>
      </c>
      <c r="H5" s="31"/>
    </row>
    <row r="6" s="2" customFormat="1" ht="21" customHeight="1" spans="1:8">
      <c r="A6" s="9">
        <v>4</v>
      </c>
      <c r="B6" s="10">
        <v>4</v>
      </c>
      <c r="C6" s="11"/>
      <c r="D6" s="12" t="s">
        <v>103</v>
      </c>
      <c r="E6" s="28" t="s">
        <v>13</v>
      </c>
      <c r="F6" s="29">
        <v>85.84</v>
      </c>
      <c r="G6" s="29">
        <v>85.84</v>
      </c>
      <c r="H6" s="31"/>
    </row>
    <row r="7" s="2" customFormat="1" ht="21" customHeight="1" spans="1:8">
      <c r="A7" s="9">
        <v>5</v>
      </c>
      <c r="B7" s="10">
        <v>5</v>
      </c>
      <c r="C7" s="11"/>
      <c r="D7" s="12" t="s">
        <v>104</v>
      </c>
      <c r="E7" s="28" t="s">
        <v>13</v>
      </c>
      <c r="F7" s="29">
        <v>85.64</v>
      </c>
      <c r="G7" s="29">
        <v>85.64</v>
      </c>
      <c r="H7" s="31"/>
    </row>
    <row r="8" s="2" customFormat="1" ht="21" customHeight="1" spans="1:8">
      <c r="A8" s="9">
        <v>6</v>
      </c>
      <c r="B8" s="10">
        <v>6</v>
      </c>
      <c r="C8" s="11"/>
      <c r="D8" s="12" t="s">
        <v>105</v>
      </c>
      <c r="E8" s="28" t="s">
        <v>13</v>
      </c>
      <c r="F8" s="29">
        <v>85.44</v>
      </c>
      <c r="G8" s="29">
        <v>85.44</v>
      </c>
      <c r="H8" s="31"/>
    </row>
    <row r="9" s="2" customFormat="1" ht="21" customHeight="1" spans="1:8">
      <c r="A9" s="9">
        <v>7</v>
      </c>
      <c r="B9" s="10">
        <v>7</v>
      </c>
      <c r="C9" s="11"/>
      <c r="D9" s="12" t="s">
        <v>106</v>
      </c>
      <c r="E9" s="28" t="s">
        <v>22</v>
      </c>
      <c r="F9" s="29">
        <v>85.32</v>
      </c>
      <c r="G9" s="29">
        <v>85.32</v>
      </c>
      <c r="H9" s="31"/>
    </row>
    <row r="10" s="2" customFormat="1" ht="21" customHeight="1" spans="1:8">
      <c r="A10" s="9">
        <v>8</v>
      </c>
      <c r="B10" s="10">
        <v>8</v>
      </c>
      <c r="C10" s="11"/>
      <c r="D10" s="12" t="s">
        <v>107</v>
      </c>
      <c r="E10" s="28" t="s">
        <v>13</v>
      </c>
      <c r="F10" s="29">
        <v>85.16</v>
      </c>
      <c r="G10" s="29">
        <v>85.16</v>
      </c>
      <c r="H10" s="31"/>
    </row>
    <row r="11" s="2" customFormat="1" ht="21" customHeight="1" spans="1:8">
      <c r="A11" s="9">
        <v>9</v>
      </c>
      <c r="B11" s="10">
        <v>9</v>
      </c>
      <c r="C11" s="11"/>
      <c r="D11" s="12" t="s">
        <v>108</v>
      </c>
      <c r="E11" s="28" t="s">
        <v>13</v>
      </c>
      <c r="F11" s="29">
        <v>84.92</v>
      </c>
      <c r="G11" s="29">
        <v>84.92</v>
      </c>
      <c r="H11" s="31"/>
    </row>
    <row r="12" s="2" customFormat="1" ht="21" customHeight="1" spans="1:8">
      <c r="A12" s="9">
        <v>10</v>
      </c>
      <c r="B12" s="10">
        <v>10</v>
      </c>
      <c r="C12" s="11"/>
      <c r="D12" s="12" t="s">
        <v>109</v>
      </c>
      <c r="E12" s="28" t="s">
        <v>13</v>
      </c>
      <c r="F12" s="29">
        <v>0</v>
      </c>
      <c r="G12" s="29">
        <v>0</v>
      </c>
      <c r="H12" s="32" t="s">
        <v>29</v>
      </c>
    </row>
    <row r="13" s="2" customFormat="1" ht="21" customHeight="1" spans="1:16">
      <c r="A13" s="13">
        <v>11</v>
      </c>
      <c r="B13" s="14">
        <v>11</v>
      </c>
      <c r="C13" s="11"/>
      <c r="D13" s="15" t="s">
        <v>110</v>
      </c>
      <c r="E13" s="33" t="s">
        <v>22</v>
      </c>
      <c r="F13" s="34">
        <v>0</v>
      </c>
      <c r="G13" s="34">
        <v>0</v>
      </c>
      <c r="H13" s="35" t="s">
        <v>29</v>
      </c>
      <c r="P13" s="27"/>
    </row>
    <row r="14" s="2" customFormat="1" ht="21" customHeight="1" spans="1:8">
      <c r="A14" s="6">
        <v>12</v>
      </c>
      <c r="B14" s="7">
        <v>1</v>
      </c>
      <c r="C14" s="5" t="s">
        <v>111</v>
      </c>
      <c r="D14" s="8" t="s">
        <v>112</v>
      </c>
      <c r="E14" s="25" t="s">
        <v>13</v>
      </c>
      <c r="F14" s="26">
        <v>90</v>
      </c>
      <c r="G14" s="26">
        <v>90</v>
      </c>
      <c r="H14" s="27" t="s">
        <v>14</v>
      </c>
    </row>
    <row r="15" s="2" customFormat="1" ht="21" customHeight="1" spans="1:8">
      <c r="A15" s="9">
        <v>13</v>
      </c>
      <c r="B15" s="10">
        <v>2</v>
      </c>
      <c r="C15" s="11"/>
      <c r="D15" s="12" t="s">
        <v>113</v>
      </c>
      <c r="E15" s="28" t="s">
        <v>13</v>
      </c>
      <c r="F15" s="29">
        <v>89.28</v>
      </c>
      <c r="G15" s="29">
        <v>89.28</v>
      </c>
      <c r="H15" s="30" t="s">
        <v>14</v>
      </c>
    </row>
    <row r="16" s="2" customFormat="1" ht="21" customHeight="1" spans="1:8">
      <c r="A16" s="9">
        <v>14</v>
      </c>
      <c r="B16" s="10">
        <v>3</v>
      </c>
      <c r="C16" s="11"/>
      <c r="D16" s="12" t="s">
        <v>114</v>
      </c>
      <c r="E16" s="28" t="s">
        <v>13</v>
      </c>
      <c r="F16" s="29">
        <v>88.4</v>
      </c>
      <c r="G16" s="29">
        <v>88.4</v>
      </c>
      <c r="H16" s="31"/>
    </row>
    <row r="17" s="3" customFormat="1" ht="21" customHeight="1" spans="1:8">
      <c r="A17" s="9">
        <v>15</v>
      </c>
      <c r="B17" s="10">
        <v>4</v>
      </c>
      <c r="C17" s="11"/>
      <c r="D17" s="12" t="s">
        <v>115</v>
      </c>
      <c r="E17" s="28" t="s">
        <v>13</v>
      </c>
      <c r="F17" s="29">
        <v>88.28</v>
      </c>
      <c r="G17" s="29">
        <v>88.28</v>
      </c>
      <c r="H17" s="31"/>
    </row>
    <row r="18" s="2" customFormat="1" ht="21" customHeight="1" spans="1:8">
      <c r="A18" s="9">
        <v>16</v>
      </c>
      <c r="B18" s="10">
        <v>5</v>
      </c>
      <c r="C18" s="11"/>
      <c r="D18" s="12" t="s">
        <v>116</v>
      </c>
      <c r="E18" s="28" t="s">
        <v>13</v>
      </c>
      <c r="F18" s="29">
        <v>87.84</v>
      </c>
      <c r="G18" s="29">
        <v>87.84</v>
      </c>
      <c r="H18" s="31"/>
    </row>
    <row r="19" s="2" customFormat="1" ht="21" customHeight="1" spans="1:8">
      <c r="A19" s="9">
        <v>17</v>
      </c>
      <c r="B19" s="10">
        <v>6</v>
      </c>
      <c r="C19" s="11"/>
      <c r="D19" s="12" t="s">
        <v>117</v>
      </c>
      <c r="E19" s="28" t="s">
        <v>22</v>
      </c>
      <c r="F19" s="29">
        <v>86</v>
      </c>
      <c r="G19" s="29">
        <v>86</v>
      </c>
      <c r="H19" s="31"/>
    </row>
    <row r="20" s="2" customFormat="1" ht="21" customHeight="1" spans="1:8">
      <c r="A20" s="9">
        <v>18</v>
      </c>
      <c r="B20" s="10">
        <v>7</v>
      </c>
      <c r="C20" s="11"/>
      <c r="D20" s="12" t="s">
        <v>118</v>
      </c>
      <c r="E20" s="28" t="s">
        <v>13</v>
      </c>
      <c r="F20" s="29">
        <v>86</v>
      </c>
      <c r="G20" s="29">
        <v>86</v>
      </c>
      <c r="H20" s="31"/>
    </row>
    <row r="21" s="2" customFormat="1" ht="21" customHeight="1" spans="1:8">
      <c r="A21" s="9">
        <v>19</v>
      </c>
      <c r="B21" s="10">
        <v>8</v>
      </c>
      <c r="C21" s="11"/>
      <c r="D21" s="12" t="s">
        <v>119</v>
      </c>
      <c r="E21" s="28" t="s">
        <v>13</v>
      </c>
      <c r="F21" s="29">
        <v>85.84</v>
      </c>
      <c r="G21" s="29">
        <v>85.84</v>
      </c>
      <c r="H21" s="31"/>
    </row>
    <row r="22" s="2" customFormat="1" ht="21" customHeight="1" spans="1:8">
      <c r="A22" s="9">
        <v>20</v>
      </c>
      <c r="B22" s="10">
        <v>9</v>
      </c>
      <c r="C22" s="11"/>
      <c r="D22" s="12" t="s">
        <v>120</v>
      </c>
      <c r="E22" s="28" t="s">
        <v>13</v>
      </c>
      <c r="F22" s="29">
        <v>85.8</v>
      </c>
      <c r="G22" s="29">
        <v>85.8</v>
      </c>
      <c r="H22" s="31"/>
    </row>
    <row r="23" s="2" customFormat="1" ht="21" customHeight="1" spans="1:8">
      <c r="A23" s="9">
        <v>21</v>
      </c>
      <c r="B23" s="10">
        <v>10</v>
      </c>
      <c r="C23" s="11"/>
      <c r="D23" s="12" t="s">
        <v>121</v>
      </c>
      <c r="E23" s="28" t="s">
        <v>13</v>
      </c>
      <c r="F23" s="29">
        <v>84.52</v>
      </c>
      <c r="G23" s="29">
        <v>84.52</v>
      </c>
      <c r="H23" s="31"/>
    </row>
    <row r="24" s="2" customFormat="1" ht="21" customHeight="1" spans="1:8">
      <c r="A24" s="9">
        <v>22</v>
      </c>
      <c r="B24" s="10">
        <v>11</v>
      </c>
      <c r="C24" s="11"/>
      <c r="D24" s="12" t="s">
        <v>122</v>
      </c>
      <c r="E24" s="28" t="s">
        <v>13</v>
      </c>
      <c r="F24" s="29">
        <v>82.48</v>
      </c>
      <c r="G24" s="29">
        <v>82.48</v>
      </c>
      <c r="H24" s="31"/>
    </row>
    <row r="25" s="2" customFormat="1" ht="21" customHeight="1" spans="1:8">
      <c r="A25" s="9">
        <v>23</v>
      </c>
      <c r="B25" s="10">
        <v>12</v>
      </c>
      <c r="C25" s="11"/>
      <c r="D25" s="12" t="s">
        <v>123</v>
      </c>
      <c r="E25" s="28" t="s">
        <v>13</v>
      </c>
      <c r="F25" s="29">
        <v>80.64</v>
      </c>
      <c r="G25" s="29">
        <v>80.64</v>
      </c>
      <c r="H25" s="31"/>
    </row>
    <row r="26" s="2" customFormat="1" ht="21" customHeight="1" spans="1:8">
      <c r="A26" s="9">
        <v>24</v>
      </c>
      <c r="B26" s="10">
        <v>13</v>
      </c>
      <c r="C26" s="11"/>
      <c r="D26" s="12" t="s">
        <v>124</v>
      </c>
      <c r="E26" s="28" t="s">
        <v>13</v>
      </c>
      <c r="F26" s="29">
        <v>80.52</v>
      </c>
      <c r="G26" s="29">
        <v>80.52</v>
      </c>
      <c r="H26" s="31"/>
    </row>
    <row r="27" s="2" customFormat="1" ht="21" customHeight="1" spans="1:8">
      <c r="A27" s="9">
        <v>25</v>
      </c>
      <c r="B27" s="10">
        <v>14</v>
      </c>
      <c r="C27" s="11"/>
      <c r="D27" s="12" t="s">
        <v>125</v>
      </c>
      <c r="E27" s="28" t="s">
        <v>22</v>
      </c>
      <c r="F27" s="29">
        <v>78.96</v>
      </c>
      <c r="G27" s="29">
        <v>78.96</v>
      </c>
      <c r="H27" s="31"/>
    </row>
    <row r="28" s="2" customFormat="1" ht="21" customHeight="1" spans="1:8">
      <c r="A28" s="9">
        <v>26</v>
      </c>
      <c r="B28" s="10">
        <v>15</v>
      </c>
      <c r="C28" s="11"/>
      <c r="D28" s="12" t="s">
        <v>126</v>
      </c>
      <c r="E28" s="28" t="s">
        <v>22</v>
      </c>
      <c r="F28" s="29">
        <v>78.44</v>
      </c>
      <c r="G28" s="29">
        <v>78.44</v>
      </c>
      <c r="H28" s="31"/>
    </row>
    <row r="29" s="2" customFormat="1" ht="21" customHeight="1" spans="1:8">
      <c r="A29" s="9">
        <v>27</v>
      </c>
      <c r="B29" s="10">
        <v>16</v>
      </c>
      <c r="C29" s="11"/>
      <c r="D29" s="12" t="s">
        <v>127</v>
      </c>
      <c r="E29" s="36" t="s">
        <v>13</v>
      </c>
      <c r="F29" s="29">
        <v>0</v>
      </c>
      <c r="G29" s="29">
        <v>0</v>
      </c>
      <c r="H29" s="32" t="s">
        <v>29</v>
      </c>
    </row>
    <row r="30" s="2" customFormat="1" ht="21" customHeight="1" spans="1:8">
      <c r="A30" s="9">
        <v>28</v>
      </c>
      <c r="B30" s="10">
        <v>17</v>
      </c>
      <c r="C30" s="11"/>
      <c r="D30" s="12" t="s">
        <v>128</v>
      </c>
      <c r="E30" s="36" t="s">
        <v>22</v>
      </c>
      <c r="F30" s="29">
        <v>0</v>
      </c>
      <c r="G30" s="29">
        <v>0</v>
      </c>
      <c r="H30" s="32" t="s">
        <v>29</v>
      </c>
    </row>
    <row r="31" s="2" customFormat="1" ht="21" customHeight="1" spans="1:8">
      <c r="A31" s="9">
        <v>29</v>
      </c>
      <c r="B31" s="10">
        <v>18</v>
      </c>
      <c r="C31" s="11"/>
      <c r="D31" s="12" t="s">
        <v>129</v>
      </c>
      <c r="E31" s="28" t="s">
        <v>13</v>
      </c>
      <c r="F31" s="29">
        <v>0</v>
      </c>
      <c r="G31" s="29">
        <v>0</v>
      </c>
      <c r="H31" s="32" t="s">
        <v>29</v>
      </c>
    </row>
    <row r="32" s="2" customFormat="1" ht="21" customHeight="1" spans="1:8">
      <c r="A32" s="16">
        <v>30</v>
      </c>
      <c r="B32" s="17">
        <v>19</v>
      </c>
      <c r="C32" s="18"/>
      <c r="D32" s="19" t="s">
        <v>130</v>
      </c>
      <c r="E32" s="37" t="s">
        <v>13</v>
      </c>
      <c r="F32" s="38">
        <v>0</v>
      </c>
      <c r="G32" s="38">
        <v>0</v>
      </c>
      <c r="H32" s="39" t="s">
        <v>29</v>
      </c>
    </row>
    <row r="33" s="2" customFormat="1" ht="21" customHeight="1" spans="1:8">
      <c r="A33" s="20">
        <v>31</v>
      </c>
      <c r="B33" s="21">
        <v>1</v>
      </c>
      <c r="C33" s="11" t="s">
        <v>131</v>
      </c>
      <c r="D33" s="22" t="s">
        <v>132</v>
      </c>
      <c r="E33" s="40" t="s">
        <v>13</v>
      </c>
      <c r="F33" s="41">
        <v>89.68</v>
      </c>
      <c r="G33" s="41">
        <v>89.68</v>
      </c>
      <c r="H33" s="27" t="s">
        <v>14</v>
      </c>
    </row>
    <row r="34" s="2" customFormat="1" ht="21" customHeight="1" spans="1:8">
      <c r="A34" s="9">
        <v>32</v>
      </c>
      <c r="B34" s="10">
        <v>2</v>
      </c>
      <c r="C34" s="11"/>
      <c r="D34" s="12" t="s">
        <v>133</v>
      </c>
      <c r="E34" s="28" t="s">
        <v>13</v>
      </c>
      <c r="F34" s="29">
        <v>87.2</v>
      </c>
      <c r="G34" s="29">
        <v>87.2</v>
      </c>
      <c r="H34" s="30" t="s">
        <v>14</v>
      </c>
    </row>
    <row r="35" s="2" customFormat="1" ht="21" customHeight="1" spans="1:8">
      <c r="A35" s="9">
        <v>33</v>
      </c>
      <c r="B35" s="10">
        <v>3</v>
      </c>
      <c r="C35" s="11"/>
      <c r="D35" s="12" t="s">
        <v>134</v>
      </c>
      <c r="E35" s="28" t="s">
        <v>22</v>
      </c>
      <c r="F35" s="29">
        <v>86.2</v>
      </c>
      <c r="G35" s="29">
        <v>86.2</v>
      </c>
      <c r="H35" s="31"/>
    </row>
    <row r="36" s="2" customFormat="1" ht="21" customHeight="1" spans="1:8">
      <c r="A36" s="9">
        <v>34</v>
      </c>
      <c r="B36" s="10">
        <v>4</v>
      </c>
      <c r="C36" s="11"/>
      <c r="D36" s="12" t="s">
        <v>135</v>
      </c>
      <c r="E36" s="28" t="s">
        <v>13</v>
      </c>
      <c r="F36" s="29">
        <v>86.08</v>
      </c>
      <c r="G36" s="29">
        <v>86.08</v>
      </c>
      <c r="H36" s="31"/>
    </row>
    <row r="37" s="2" customFormat="1" ht="21" customHeight="1" spans="1:8">
      <c r="A37" s="9">
        <v>35</v>
      </c>
      <c r="B37" s="10">
        <v>5</v>
      </c>
      <c r="C37" s="11"/>
      <c r="D37" s="12" t="s">
        <v>136</v>
      </c>
      <c r="E37" s="28" t="s">
        <v>13</v>
      </c>
      <c r="F37" s="29">
        <v>85.72</v>
      </c>
      <c r="G37" s="29">
        <v>85.72</v>
      </c>
      <c r="H37" s="31"/>
    </row>
    <row r="38" s="2" customFormat="1" ht="21" customHeight="1" spans="1:8">
      <c r="A38" s="9">
        <v>36</v>
      </c>
      <c r="B38" s="10">
        <v>6</v>
      </c>
      <c r="C38" s="11"/>
      <c r="D38" s="12" t="s">
        <v>137</v>
      </c>
      <c r="E38" s="28" t="s">
        <v>13</v>
      </c>
      <c r="F38" s="29">
        <v>85.4</v>
      </c>
      <c r="G38" s="29">
        <v>85.4</v>
      </c>
      <c r="H38" s="31"/>
    </row>
    <row r="39" s="2" customFormat="1" ht="21" customHeight="1" spans="1:8">
      <c r="A39" s="9">
        <v>37</v>
      </c>
      <c r="B39" s="10">
        <v>7</v>
      </c>
      <c r="C39" s="11"/>
      <c r="D39" s="12" t="s">
        <v>138</v>
      </c>
      <c r="E39" s="28" t="s">
        <v>13</v>
      </c>
      <c r="F39" s="29">
        <v>84.28</v>
      </c>
      <c r="G39" s="29">
        <v>84.28</v>
      </c>
      <c r="H39" s="31"/>
    </row>
    <row r="40" s="2" customFormat="1" ht="21" customHeight="1" spans="1:8">
      <c r="A40" s="9">
        <v>38</v>
      </c>
      <c r="B40" s="10">
        <v>8</v>
      </c>
      <c r="C40" s="11"/>
      <c r="D40" s="12" t="s">
        <v>139</v>
      </c>
      <c r="E40" s="28" t="s">
        <v>13</v>
      </c>
      <c r="F40" s="29">
        <v>83.88</v>
      </c>
      <c r="G40" s="29">
        <v>83.88</v>
      </c>
      <c r="H40" s="31"/>
    </row>
    <row r="41" s="2" customFormat="1" ht="21" customHeight="1" spans="1:8">
      <c r="A41" s="9">
        <v>39</v>
      </c>
      <c r="B41" s="10">
        <v>9</v>
      </c>
      <c r="C41" s="11"/>
      <c r="D41" s="12" t="s">
        <v>140</v>
      </c>
      <c r="E41" s="28" t="s">
        <v>22</v>
      </c>
      <c r="F41" s="29">
        <v>83.48</v>
      </c>
      <c r="G41" s="29">
        <v>83.48</v>
      </c>
      <c r="H41" s="31"/>
    </row>
    <row r="42" s="2" customFormat="1" ht="21" customHeight="1" spans="1:8">
      <c r="A42" s="9">
        <v>40</v>
      </c>
      <c r="B42" s="10">
        <v>10</v>
      </c>
      <c r="C42" s="11"/>
      <c r="D42" s="12" t="s">
        <v>141</v>
      </c>
      <c r="E42" s="28" t="s">
        <v>13</v>
      </c>
      <c r="F42" s="29">
        <v>83</v>
      </c>
      <c r="G42" s="29">
        <v>83</v>
      </c>
      <c r="H42" s="31"/>
    </row>
    <row r="43" s="2" customFormat="1" ht="21" customHeight="1" spans="1:8">
      <c r="A43" s="9">
        <v>41</v>
      </c>
      <c r="B43" s="10">
        <v>11</v>
      </c>
      <c r="C43" s="11"/>
      <c r="D43" s="12" t="s">
        <v>142</v>
      </c>
      <c r="E43" s="28" t="s">
        <v>13</v>
      </c>
      <c r="F43" s="29">
        <v>80.24</v>
      </c>
      <c r="G43" s="29">
        <v>80.24</v>
      </c>
      <c r="H43" s="31"/>
    </row>
    <row r="44" s="2" customFormat="1" ht="21" customHeight="1" spans="1:8">
      <c r="A44" s="9">
        <v>42</v>
      </c>
      <c r="B44" s="10">
        <v>12</v>
      </c>
      <c r="C44" s="11"/>
      <c r="D44" s="12" t="s">
        <v>143</v>
      </c>
      <c r="E44" s="42" t="s">
        <v>13</v>
      </c>
      <c r="F44" s="29">
        <v>79.36</v>
      </c>
      <c r="G44" s="29">
        <v>79.36</v>
      </c>
      <c r="H44" s="31"/>
    </row>
    <row r="45" s="2" customFormat="1" ht="21" customHeight="1" spans="1:8">
      <c r="A45" s="9">
        <v>43</v>
      </c>
      <c r="B45" s="10">
        <v>13</v>
      </c>
      <c r="C45" s="11"/>
      <c r="D45" s="12" t="s">
        <v>144</v>
      </c>
      <c r="E45" s="28" t="s">
        <v>13</v>
      </c>
      <c r="F45" s="29">
        <v>0</v>
      </c>
      <c r="G45" s="29">
        <v>0</v>
      </c>
      <c r="H45" s="32" t="s">
        <v>29</v>
      </c>
    </row>
    <row r="46" s="2" customFormat="1" ht="21" customHeight="1" spans="1:8">
      <c r="A46" s="9">
        <v>44</v>
      </c>
      <c r="B46" s="10">
        <v>14</v>
      </c>
      <c r="C46" s="11"/>
      <c r="D46" s="12" t="s">
        <v>145</v>
      </c>
      <c r="E46" s="28" t="s">
        <v>13</v>
      </c>
      <c r="F46" s="29">
        <v>0</v>
      </c>
      <c r="G46" s="29">
        <v>0</v>
      </c>
      <c r="H46" s="32" t="s">
        <v>29</v>
      </c>
    </row>
    <row r="47" s="2" customFormat="1" ht="21" customHeight="1" spans="1:8">
      <c r="A47" s="13">
        <v>45</v>
      </c>
      <c r="B47" s="14">
        <v>15</v>
      </c>
      <c r="C47" s="11"/>
      <c r="D47" s="15" t="s">
        <v>146</v>
      </c>
      <c r="E47" s="33" t="s">
        <v>13</v>
      </c>
      <c r="F47" s="34">
        <v>0</v>
      </c>
      <c r="G47" s="34">
        <v>0</v>
      </c>
      <c r="H47" s="35" t="s">
        <v>29</v>
      </c>
    </row>
    <row r="48" s="2" customFormat="1" ht="21" customHeight="1" spans="1:8">
      <c r="A48" s="6">
        <v>46</v>
      </c>
      <c r="B48" s="7">
        <v>1</v>
      </c>
      <c r="C48" s="5" t="s">
        <v>147</v>
      </c>
      <c r="D48" s="8" t="s">
        <v>148</v>
      </c>
      <c r="E48" s="25" t="s">
        <v>13</v>
      </c>
      <c r="F48" s="26">
        <v>87.6</v>
      </c>
      <c r="G48" s="26">
        <v>87.6</v>
      </c>
      <c r="H48" s="27" t="s">
        <v>14</v>
      </c>
    </row>
    <row r="49" s="2" customFormat="1" ht="21" customHeight="1" spans="1:8">
      <c r="A49" s="9">
        <v>47</v>
      </c>
      <c r="B49" s="10">
        <v>2</v>
      </c>
      <c r="C49" s="11"/>
      <c r="D49" s="12" t="s">
        <v>149</v>
      </c>
      <c r="E49" s="28" t="s">
        <v>13</v>
      </c>
      <c r="F49" s="29">
        <v>87.2</v>
      </c>
      <c r="G49" s="29">
        <v>87.2</v>
      </c>
      <c r="H49" s="31"/>
    </row>
    <row r="50" s="2" customFormat="1" ht="21" customHeight="1" spans="1:8">
      <c r="A50" s="9">
        <v>48</v>
      </c>
      <c r="B50" s="10">
        <v>3</v>
      </c>
      <c r="C50" s="11"/>
      <c r="D50" s="12" t="s">
        <v>150</v>
      </c>
      <c r="E50" s="43" t="s">
        <v>13</v>
      </c>
      <c r="F50" s="29">
        <v>86.4</v>
      </c>
      <c r="G50" s="29">
        <v>86.4</v>
      </c>
      <c r="H50" s="31"/>
    </row>
    <row r="51" s="2" customFormat="1" ht="21" customHeight="1" spans="1:8">
      <c r="A51" s="9">
        <v>49</v>
      </c>
      <c r="B51" s="10">
        <v>4</v>
      </c>
      <c r="C51" s="11"/>
      <c r="D51" s="12" t="s">
        <v>151</v>
      </c>
      <c r="E51" s="28" t="s">
        <v>13</v>
      </c>
      <c r="F51" s="29">
        <v>86.08</v>
      </c>
      <c r="G51" s="29">
        <v>86.08</v>
      </c>
      <c r="H51" s="31"/>
    </row>
    <row r="52" s="2" customFormat="1" ht="21" customHeight="1" spans="1:8">
      <c r="A52" s="9">
        <v>50</v>
      </c>
      <c r="B52" s="10">
        <v>5</v>
      </c>
      <c r="C52" s="11"/>
      <c r="D52" s="12" t="s">
        <v>152</v>
      </c>
      <c r="E52" s="28" t="s">
        <v>13</v>
      </c>
      <c r="F52" s="29">
        <v>85.4</v>
      </c>
      <c r="G52" s="29">
        <v>85.4</v>
      </c>
      <c r="H52" s="31"/>
    </row>
    <row r="53" s="2" customFormat="1" ht="21" customHeight="1" spans="1:8">
      <c r="A53" s="9">
        <v>51</v>
      </c>
      <c r="B53" s="10">
        <v>6</v>
      </c>
      <c r="C53" s="11"/>
      <c r="D53" s="12" t="s">
        <v>153</v>
      </c>
      <c r="E53" s="28" t="s">
        <v>13</v>
      </c>
      <c r="F53" s="29">
        <v>84.24</v>
      </c>
      <c r="G53" s="29">
        <v>84.24</v>
      </c>
      <c r="H53" s="31"/>
    </row>
    <row r="54" s="2" customFormat="1" ht="21" customHeight="1" spans="1:8">
      <c r="A54" s="9">
        <v>52</v>
      </c>
      <c r="B54" s="10">
        <v>7</v>
      </c>
      <c r="C54" s="11"/>
      <c r="D54" s="12" t="s">
        <v>154</v>
      </c>
      <c r="E54" s="28" t="s">
        <v>13</v>
      </c>
      <c r="F54" s="29">
        <v>82.88</v>
      </c>
      <c r="G54" s="29">
        <v>82.88</v>
      </c>
      <c r="H54" s="31"/>
    </row>
    <row r="55" s="2" customFormat="1" ht="21" customHeight="1" spans="1:8">
      <c r="A55" s="9">
        <v>53</v>
      </c>
      <c r="B55" s="10">
        <v>8</v>
      </c>
      <c r="C55" s="11"/>
      <c r="D55" s="12" t="s">
        <v>155</v>
      </c>
      <c r="E55" s="28" t="s">
        <v>13</v>
      </c>
      <c r="F55" s="29">
        <v>82.52</v>
      </c>
      <c r="G55" s="29">
        <v>82.52</v>
      </c>
      <c r="H55" s="31"/>
    </row>
    <row r="56" s="2" customFormat="1" ht="21" customHeight="1" spans="1:8">
      <c r="A56" s="9">
        <v>54</v>
      </c>
      <c r="B56" s="10">
        <v>9</v>
      </c>
      <c r="C56" s="11"/>
      <c r="D56" s="12" t="s">
        <v>156</v>
      </c>
      <c r="E56" s="28" t="s">
        <v>13</v>
      </c>
      <c r="F56" s="29">
        <v>82.52</v>
      </c>
      <c r="G56" s="29">
        <v>82.52</v>
      </c>
      <c r="H56" s="31"/>
    </row>
    <row r="57" s="2" customFormat="1" ht="21" customHeight="1" spans="1:8">
      <c r="A57" s="9">
        <v>55</v>
      </c>
      <c r="B57" s="10">
        <v>10</v>
      </c>
      <c r="C57" s="11"/>
      <c r="D57" s="12" t="s">
        <v>157</v>
      </c>
      <c r="E57" s="28" t="s">
        <v>13</v>
      </c>
      <c r="F57" s="29">
        <v>0</v>
      </c>
      <c r="G57" s="29">
        <v>0</v>
      </c>
      <c r="H57" s="32" t="s">
        <v>29</v>
      </c>
    </row>
    <row r="58" s="2" customFormat="1" ht="21" customHeight="1" spans="1:8">
      <c r="A58" s="16">
        <v>56</v>
      </c>
      <c r="B58" s="17">
        <v>11</v>
      </c>
      <c r="C58" s="18"/>
      <c r="D58" s="19" t="s">
        <v>158</v>
      </c>
      <c r="E58" s="37" t="s">
        <v>22</v>
      </c>
      <c r="F58" s="38">
        <v>0</v>
      </c>
      <c r="G58" s="38">
        <v>0</v>
      </c>
      <c r="H58" s="39" t="s">
        <v>29</v>
      </c>
    </row>
    <row r="60" ht="137" customHeight="1" spans="1:8">
      <c r="A60" s="23" t="s">
        <v>98</v>
      </c>
      <c r="B60" s="23"/>
      <c r="C60" s="23"/>
      <c r="D60" s="23"/>
      <c r="E60" s="23"/>
      <c r="F60" s="23"/>
      <c r="G60" s="23"/>
      <c r="H60" s="23"/>
    </row>
  </sheetData>
  <mergeCells count="6">
    <mergeCell ref="A1:H1"/>
    <mergeCell ref="A60:H60"/>
    <mergeCell ref="C3:C13"/>
    <mergeCell ref="C14:C32"/>
    <mergeCell ref="C33:C47"/>
    <mergeCell ref="C48:C58"/>
  </mergeCells>
  <printOptions horizontalCentered="1" verticalCentered="1"/>
  <pageMargins left="0.554861111111111" right="0.55486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紧缺急需（高中）</vt:lpstr>
      <vt:lpstr>紧缺急需（初中）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2019-01-28T09:31:00Z</dcterms:created>
  <dcterms:modified xsi:type="dcterms:W3CDTF">2026-02-02T10:23:59Z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KSORubyTemplateID" linkTarget="0">
    <vt:lpwstr>20</vt:lpwstr>
  </property>
  <property fmtid="{D5CDD505-2E9C-101B-9397-08002B2CF9AE}" pid="4" name="ICV">
    <vt:lpwstr>3DC1A5F5668A4E4B825D3D881CC5D926_13</vt:lpwstr>
  </property>
</Properties>
</file>