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<sst xmlns="http://schemas.openxmlformats.org/spreadsheetml/2006/main" count="392" uniqueCount="173">
  <si>
    <t>2025年第四季度公益性岗位社保补贴和岗位补贴                  情况表</t>
  </si>
  <si>
    <t>序号</t>
  </si>
  <si>
    <t>所属单位</t>
  </si>
  <si>
    <t>姓名</t>
  </si>
  <si>
    <t>性别</t>
  </si>
  <si>
    <t>身份证号码</t>
  </si>
  <si>
    <t>从事岗位</t>
  </si>
  <si>
    <t>就业困难人员类型</t>
  </si>
  <si>
    <t>补贴期限</t>
  </si>
  <si>
    <t>岗位补贴</t>
  </si>
  <si>
    <t>养老补贴</t>
  </si>
  <si>
    <t>医疗补贴</t>
  </si>
  <si>
    <t>失业补贴</t>
  </si>
  <si>
    <t>合计</t>
  </si>
  <si>
    <t>泰宁县大龙乡人民政府</t>
  </si>
  <si>
    <t>廖石连</t>
  </si>
  <si>
    <t>女</t>
  </si>
  <si>
    <t>35042919******7022</t>
  </si>
  <si>
    <t>养老服务</t>
  </si>
  <si>
    <t>（脱贫人口）原建档立卡贫困户</t>
  </si>
  <si>
    <t>10-11月</t>
  </si>
  <si>
    <t>范水忠</t>
  </si>
  <si>
    <t>男</t>
  </si>
  <si>
    <t>35042919******6510</t>
  </si>
  <si>
    <t>保洁员</t>
  </si>
  <si>
    <t>10-12月</t>
  </si>
  <si>
    <t>余荣蓉</t>
  </si>
  <si>
    <t>35042919******7044</t>
  </si>
  <si>
    <t>梁鉴祥</t>
  </si>
  <si>
    <t>35042919******7016</t>
  </si>
  <si>
    <t>脱贫人口（原建档立卡贫困劳动力）</t>
  </si>
  <si>
    <t>杨米顺</t>
  </si>
  <si>
    <t>35042919******7018</t>
  </si>
  <si>
    <t>张征北</t>
  </si>
  <si>
    <t>35042919******651X</t>
  </si>
  <si>
    <t>泰宁县大龙乡中心小学</t>
  </si>
  <si>
    <t>郭静</t>
  </si>
  <si>
    <t>35042919******0027</t>
  </si>
  <si>
    <t>持残疾人证的城镇居民</t>
  </si>
  <si>
    <t>江凤梅</t>
  </si>
  <si>
    <t>35042919******7027</t>
  </si>
  <si>
    <t>享受城市居民最低生活保障人员</t>
  </si>
  <si>
    <t>杨全兰</t>
  </si>
  <si>
    <t>35042919******7026</t>
  </si>
  <si>
    <t>泰宁县大田乡人民政府</t>
  </si>
  <si>
    <t>李火生</t>
  </si>
  <si>
    <t>35042919******4514</t>
  </si>
  <si>
    <t>徐顺新</t>
  </si>
  <si>
    <t>35042919******4518</t>
  </si>
  <si>
    <t>邓三明</t>
  </si>
  <si>
    <t>35042919******4511</t>
  </si>
  <si>
    <t>黄友富</t>
  </si>
  <si>
    <t>35042919******4510</t>
  </si>
  <si>
    <t>泰宁县第二中学</t>
  </si>
  <si>
    <t>肖远岭</t>
  </si>
  <si>
    <t>35042919******2018</t>
  </si>
  <si>
    <t>后勤服务</t>
  </si>
  <si>
    <t>农村居民中持残疾人证</t>
  </si>
  <si>
    <t>泰宁县第三中学</t>
  </si>
  <si>
    <t>崔慧琳</t>
  </si>
  <si>
    <t>52222819******1922</t>
  </si>
  <si>
    <t>男满50周岁以上，女满40周岁以上的大龄城镇居民</t>
  </si>
  <si>
    <t>肖香娥</t>
  </si>
  <si>
    <t>35042919******3541</t>
  </si>
  <si>
    <t>持残疾人证</t>
  </si>
  <si>
    <t>张奕荣</t>
  </si>
  <si>
    <t>35042919******204X</t>
  </si>
  <si>
    <t>黄红兰</t>
  </si>
  <si>
    <t>35042919******3527</t>
  </si>
  <si>
    <t>实行计划生育的独生子女户、二女户中，男满40周岁以上，女满30周岁以上的农村居民</t>
  </si>
  <si>
    <t>泰宁县第四中学</t>
  </si>
  <si>
    <t>廖玉英</t>
  </si>
  <si>
    <t>35042919******0020</t>
  </si>
  <si>
    <t>被征地农民</t>
  </si>
  <si>
    <t>江小花</t>
  </si>
  <si>
    <t>35042919******6027</t>
  </si>
  <si>
    <t>农村贫困家庭劳动力</t>
  </si>
  <si>
    <t>第四中学</t>
  </si>
  <si>
    <t>肖兰娥</t>
  </si>
  <si>
    <t>35042919******3526</t>
  </si>
  <si>
    <t>城市规划区内的农村被征收农民</t>
  </si>
  <si>
    <t>泰宁县开善乡人民政府</t>
  </si>
  <si>
    <t>江海龙</t>
  </si>
  <si>
    <t>35042919******6012</t>
  </si>
  <si>
    <t>余佐俭</t>
  </si>
  <si>
    <t>35042919******6014</t>
  </si>
  <si>
    <t>廖求妃</t>
  </si>
  <si>
    <t>35042919******6028</t>
  </si>
  <si>
    <t>余贤东</t>
  </si>
  <si>
    <t>35042919******6034</t>
  </si>
  <si>
    <t>泰宁县开善乡中心小学</t>
  </si>
  <si>
    <t>李生发</t>
  </si>
  <si>
    <t>泰宁县梅口乡人民政府</t>
  </si>
  <si>
    <t>游慧鸣</t>
  </si>
  <si>
    <t>35042919******5521</t>
  </si>
  <si>
    <t>农村最低生活保障人员</t>
  </si>
  <si>
    <t>泰宁县民政和人力资源社会保障局</t>
  </si>
  <si>
    <t>吴述生</t>
  </si>
  <si>
    <t>35042919******501X</t>
  </si>
  <si>
    <t>保安员</t>
  </si>
  <si>
    <t>农村二女户或独生子女户</t>
  </si>
  <si>
    <t>泰宁县杉城镇人民政府</t>
  </si>
  <si>
    <t>邓长助</t>
  </si>
  <si>
    <t>35042919******1013</t>
  </si>
  <si>
    <t>杉城镇人民政府</t>
  </si>
  <si>
    <t>黄雪兰</t>
  </si>
  <si>
    <t>实行计划生育的独生子女户、二女户中，男满40周岁以上，女满30周岁以上人员</t>
  </si>
  <si>
    <t>杉城社区卫生服务中心</t>
  </si>
  <si>
    <t>杨爱珍</t>
  </si>
  <si>
    <t>35042919******6020</t>
  </si>
  <si>
    <t>泰宁县上青乡人民政府</t>
  </si>
  <si>
    <t>江兴雄</t>
  </si>
  <si>
    <t>35042919******3519</t>
  </si>
  <si>
    <t>肖珍良</t>
  </si>
  <si>
    <t>35042919******3512</t>
  </si>
  <si>
    <t>朱利明</t>
  </si>
  <si>
    <t>35042919******3552</t>
  </si>
  <si>
    <t>杨华佐</t>
  </si>
  <si>
    <t>35042919******3515</t>
  </si>
  <si>
    <t>泰宁县实验小学</t>
  </si>
  <si>
    <t>丁水英</t>
  </si>
  <si>
    <t>35042919******5027</t>
  </si>
  <si>
    <t>泰宁县图书馆</t>
  </si>
  <si>
    <t>黄秋喜</t>
  </si>
  <si>
    <t>35042919******3027</t>
  </si>
  <si>
    <t>农村独生子女户</t>
  </si>
  <si>
    <t>廖财金</t>
  </si>
  <si>
    <t>35042919******3084</t>
  </si>
  <si>
    <t>11-12月</t>
  </si>
  <si>
    <t>泰宁县文昌小学</t>
  </si>
  <si>
    <t>黄观香</t>
  </si>
  <si>
    <t>36082719******562X</t>
  </si>
  <si>
    <t>持残疾认证</t>
  </si>
  <si>
    <t>谢丽华</t>
  </si>
  <si>
    <t>35212119******4923</t>
  </si>
  <si>
    <t>梁聪玲</t>
  </si>
  <si>
    <t>35042919******0021</t>
  </si>
  <si>
    <t>泰宁县文化馆</t>
  </si>
  <si>
    <t>卓玲</t>
  </si>
  <si>
    <t>35042919******6019</t>
  </si>
  <si>
    <t>男满50周岁以上、女满40周岁以上的大龄城镇居民</t>
  </si>
  <si>
    <t>泰宁县下渠镇人民政府</t>
  </si>
  <si>
    <t>李冬玉</t>
  </si>
  <si>
    <t>35042919******7069</t>
  </si>
  <si>
    <t>杨龙奎</t>
  </si>
  <si>
    <t>35042919******5013</t>
  </si>
  <si>
    <t>泰宁县新桥乡人民政府</t>
  </si>
  <si>
    <t>杨斌</t>
  </si>
  <si>
    <t>35042919******4019</t>
  </si>
  <si>
    <t>泰宁县行政服务中心</t>
  </si>
  <si>
    <t>邹海霞</t>
  </si>
  <si>
    <t>35042919******4524</t>
  </si>
  <si>
    <t>吴天婧</t>
  </si>
  <si>
    <t>10月</t>
  </si>
  <si>
    <t>泰宁县朱口镇第一中心小学</t>
  </si>
  <si>
    <t>吴秀英</t>
  </si>
  <si>
    <t>35042919******352X</t>
  </si>
  <si>
    <t>泰宁县朱口镇第二中心小学</t>
  </si>
  <si>
    <t>钟小发</t>
  </si>
  <si>
    <t>35042919******3033</t>
  </si>
  <si>
    <t>泰宁县朱口镇人民政府</t>
  </si>
  <si>
    <t>黄少霞</t>
  </si>
  <si>
    <t>35042919******2022</t>
  </si>
  <si>
    <t>童本常</t>
  </si>
  <si>
    <t>35042919******301X</t>
  </si>
  <si>
    <t>童安忠</t>
  </si>
  <si>
    <t>35042919******3015</t>
  </si>
  <si>
    <t>朱口镇龙湖初级中学</t>
  </si>
  <si>
    <t>廖志保</t>
  </si>
  <si>
    <t>35042919******3014</t>
  </si>
  <si>
    <t>下渠镇中心小学</t>
  </si>
  <si>
    <t>张良莲</t>
  </si>
  <si>
    <t>35042919******2029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</si>
</sst>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8"/>
      <name val="Tahoma"/>
      <charset val="134"/>
    </font>
    <font>
      <b/>
      <sz val="20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9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3" fillId="0" borderId="1" xfId="73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176" fontId="3" fillId="0" borderId="1" xfId="73" applyNumberFormat="1" applyFont="1" applyFill="1" applyBorder="1" applyAlignment="1">
      <alignment horizontal="center" vertical="center" wrapText="1"/>
    </xf>
    <xf numFmtId="0" fontId="5" fillId="0" borderId="2" xfId="73" applyFont="1" applyFill="1" applyBorder="1" applyAlignment="1">
      <alignment horizontal="center" vertical="center" wrapText="1"/>
    </xf>
    <xf numFmtId="49" fontId="5" fillId="0" borderId="2" xfId="73" applyNumberFormat="1" applyFont="1" applyFill="1" applyBorder="1" applyAlignment="1">
      <alignment horizontal="center" vertical="center" wrapText="1"/>
    </xf>
    <xf numFmtId="0" fontId="6" fillId="0" borderId="2" xfId="73" applyFont="1" applyFill="1" applyBorder="1" applyAlignment="1">
      <alignment horizontal="center" vertical="center" wrapText="1"/>
    </xf>
    <xf numFmtId="176" fontId="5" fillId="0" borderId="2" xfId="73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7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0" xfId="73" applyFont="1" applyFill="1" applyBorder="1" applyAlignment="1">
      <alignment horizontal="center" vertical="center" wrapText="1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6 5" xfId="50"/>
    <cellStyle name="常规 5 2" xfId="51"/>
    <cellStyle name="常规 12" xfId="52"/>
    <cellStyle name="常规 2 5" xfId="53"/>
    <cellStyle name="常规 5 2 2" xfId="54"/>
    <cellStyle name="常规 26" xfId="55"/>
    <cellStyle name="常规 21" xfId="56"/>
    <cellStyle name="常规 16" xfId="57"/>
    <cellStyle name="常规 2 2" xfId="58"/>
    <cellStyle name="常规 10" xfId="59"/>
    <cellStyle name="常规 2 3" xfId="60"/>
    <cellStyle name="常规 11" xfId="61"/>
    <cellStyle name="常规 2 4" xfId="62"/>
    <cellStyle name="常规 13" xfId="63"/>
    <cellStyle name="常规 14" xfId="64"/>
    <cellStyle name="常规 15" xfId="65"/>
    <cellStyle name="常规 20" xfId="66"/>
    <cellStyle name="常规 17" xfId="67"/>
    <cellStyle name="常规 22" xfId="68"/>
    <cellStyle name="常规 18" xfId="69"/>
    <cellStyle name="常规 23" xfId="70"/>
    <cellStyle name="常规 19" xfId="71"/>
    <cellStyle name="常规 24" xfId="72"/>
    <cellStyle name="常规 2" xfId="73"/>
    <cellStyle name="常规 25" xfId="74"/>
    <cellStyle name="常规 3" xfId="75"/>
    <cellStyle name="常规 3 2" xfId="76"/>
    <cellStyle name="常规 3 2 2" xfId="77"/>
    <cellStyle name="常规 3 3" xfId="78"/>
    <cellStyle name="常规 3 4" xfId="79"/>
    <cellStyle name="常规 3 5" xfId="80"/>
    <cellStyle name="常规 4" xfId="81"/>
    <cellStyle name="常规 4 2" xfId="82"/>
    <cellStyle name="常规 4 3" xfId="83"/>
    <cellStyle name="常规 4 4" xfId="84"/>
    <cellStyle name="常规 5" xfId="85"/>
    <cellStyle name="常规 5 3" xfId="86"/>
    <cellStyle name="常规 5 4" xfId="87"/>
    <cellStyle name="常规 5 5" xfId="88"/>
    <cellStyle name="常规 6 2" xfId="89"/>
    <cellStyle name="常规 6 3" xfId="90"/>
    <cellStyle name="常规 6 4" xfId="91"/>
    <cellStyle name="常规 7" xfId="92"/>
    <cellStyle name="常规 8" xfId="93"/>
    <cellStyle name="常规 9" xfId="94"/>
    <cellStyle name="常规 27" xfId="9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topLeftCell="A5" workbookViewId="0">
      <selection activeCell="P5" sqref="P5"/>
    </sheetView>
  </sheetViews>
  <sheetFormatPr defaultColWidth="9" defaultRowHeight="14.25"/>
  <cols>
    <col min="1" max="1" width="3.625" style="1" customWidth="1"/>
    <col min="2" max="2" width="9.25" style="1" customWidth="1"/>
    <col min="3" max="3" width="5.25" style="1" customWidth="1"/>
    <col min="4" max="4" width="3" style="1" customWidth="1"/>
    <col min="5" max="5" width="14.375" style="1" customWidth="1"/>
    <col min="6" max="6" width="6.625" style="1" customWidth="1"/>
    <col min="7" max="7" width="12.75" style="1" customWidth="1"/>
    <col min="8" max="8" width="6.25" style="2" customWidth="1"/>
    <col min="9" max="9" width="6.375" style="1" customWidth="1"/>
    <col min="10" max="10" width="7.625" style="1" customWidth="1"/>
    <col min="11" max="11" width="6.625" style="3" customWidth="1"/>
    <col min="12" max="12" width="6.625" style="1" customWidth="1"/>
    <col min="13" max="13" width="8.125" style="1" customWidth="1"/>
    <col min="14" max="16384" width="9" style="1"/>
  </cols>
  <sheetData>
    <row r="1" s="1" customFormat="1" ht="57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6"/>
      <c r="L1" s="4"/>
      <c r="M1" s="4"/>
    </row>
    <row r="2" s="1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9" t="s">
        <v>8</v>
      </c>
      <c r="I2" s="7" t="s">
        <v>9</v>
      </c>
      <c r="J2" s="7" t="s">
        <v>10</v>
      </c>
      <c r="K2" s="10" t="s">
        <v>11</v>
      </c>
      <c r="L2" s="7" t="s">
        <v>12</v>
      </c>
      <c r="M2" s="11" t="s">
        <v>13</v>
      </c>
    </row>
    <row r="3" s="1" customFormat="1" ht="26" customHeight="1" spans="1:13">
      <c r="A3" s="7">
        <v>1</v>
      </c>
      <c r="B3" s="7" t="s">
        <v>14</v>
      </c>
      <c r="C3" s="7" t="s">
        <v>15</v>
      </c>
      <c r="D3" s="7" t="s">
        <v>16</v>
      </c>
      <c r="E3" s="12" t="s">
        <v>17</v>
      </c>
      <c r="F3" s="7" t="s">
        <v>18</v>
      </c>
      <c r="G3" s="7" t="s">
        <v>19</v>
      </c>
      <c r="H3" s="9" t="s">
        <v>20</v>
      </c>
      <c r="I3" s="13">
        <v>3790</v>
      </c>
      <c r="J3" s="14">
        <v>1293.76</v>
      </c>
      <c r="K3" s="14"/>
      <c r="L3" s="14">
        <v>40.44</v>
      </c>
      <c r="M3" s="15">
        <f t="shared" ref="M3:M51" si="0">I3+J3+K3+L3</f>
        <v>5124.2</v>
      </c>
    </row>
    <row r="4" s="1" customFormat="1" ht="26" customHeight="1" spans="1:13">
      <c r="A4" s="7">
        <v>2</v>
      </c>
      <c r="B4" s="7" t="s">
        <v>14</v>
      </c>
      <c r="C4" s="7" t="s">
        <v>21</v>
      </c>
      <c r="D4" s="7" t="s">
        <v>22</v>
      </c>
      <c r="E4" s="12" t="s">
        <v>23</v>
      </c>
      <c r="F4" s="7" t="s">
        <v>24</v>
      </c>
      <c r="G4" s="7" t="s">
        <v>19</v>
      </c>
      <c r="H4" s="9" t="s">
        <v>25</v>
      </c>
      <c r="I4" s="13">
        <v>5685</v>
      </c>
      <c r="J4" s="14">
        <v>1940.64</v>
      </c>
      <c r="K4" s="14"/>
      <c r="L4" s="14">
        <v>60.66</v>
      </c>
      <c r="M4" s="15">
        <f t="shared" si="0"/>
        <v>7686.3</v>
      </c>
    </row>
    <row r="5" s="1" customFormat="1" ht="26" customHeight="1" spans="1:13">
      <c r="A5" s="7">
        <v>3</v>
      </c>
      <c r="B5" s="7" t="s">
        <v>14</v>
      </c>
      <c r="C5" s="7" t="s">
        <v>26</v>
      </c>
      <c r="D5" s="7" t="s">
        <v>16</v>
      </c>
      <c r="E5" s="12" t="s">
        <v>27</v>
      </c>
      <c r="F5" s="7" t="s">
        <v>24</v>
      </c>
      <c r="G5" s="7" t="s">
        <v>19</v>
      </c>
      <c r="H5" s="9" t="s">
        <v>25</v>
      </c>
      <c r="I5" s="13">
        <v>5685</v>
      </c>
      <c r="J5" s="14">
        <v>1940.64</v>
      </c>
      <c r="K5" s="14"/>
      <c r="L5" s="14">
        <v>60.66</v>
      </c>
      <c r="M5" s="15">
        <f t="shared" si="0"/>
        <v>7686.3</v>
      </c>
    </row>
    <row r="6" s="1" customFormat="1" ht="26" customHeight="1" spans="1:13">
      <c r="A6" s="7">
        <v>4</v>
      </c>
      <c r="B6" s="7" t="s">
        <v>14</v>
      </c>
      <c r="C6" s="7" t="s">
        <v>28</v>
      </c>
      <c r="D6" s="7" t="s">
        <v>22</v>
      </c>
      <c r="E6" s="12" t="s">
        <v>29</v>
      </c>
      <c r="F6" s="7" t="s">
        <v>24</v>
      </c>
      <c r="G6" s="7" t="s">
        <v>30</v>
      </c>
      <c r="H6" s="9" t="s">
        <v>25</v>
      </c>
      <c r="I6" s="13">
        <v>5685</v>
      </c>
      <c r="J6" s="14">
        <v>1940.64</v>
      </c>
      <c r="K6" s="14"/>
      <c r="L6" s="14">
        <v>60.66</v>
      </c>
      <c r="M6" s="15">
        <f t="shared" si="0"/>
        <v>7686.3</v>
      </c>
    </row>
    <row r="7" s="1" customFormat="1" ht="26" customHeight="1" spans="1:13">
      <c r="A7" s="7">
        <v>5</v>
      </c>
      <c r="B7" s="7" t="s">
        <v>14</v>
      </c>
      <c r="C7" s="7" t="s">
        <v>31</v>
      </c>
      <c r="D7" s="7" t="s">
        <v>22</v>
      </c>
      <c r="E7" s="12" t="s">
        <v>32</v>
      </c>
      <c r="F7" s="7" t="s">
        <v>24</v>
      </c>
      <c r="G7" s="7" t="s">
        <v>30</v>
      </c>
      <c r="H7" s="9" t="s">
        <v>25</v>
      </c>
      <c r="I7" s="13">
        <v>5685</v>
      </c>
      <c r="J7" s="14">
        <v>1940.64</v>
      </c>
      <c r="K7" s="14"/>
      <c r="L7" s="14">
        <v>60.66</v>
      </c>
      <c r="M7" s="15">
        <f t="shared" si="0"/>
        <v>7686.3</v>
      </c>
    </row>
    <row r="8" s="1" customFormat="1" ht="26" customHeight="1" spans="1:13">
      <c r="A8" s="7">
        <v>6</v>
      </c>
      <c r="B8" s="7" t="s">
        <v>14</v>
      </c>
      <c r="C8" s="7" t="s">
        <v>33</v>
      </c>
      <c r="D8" s="7" t="s">
        <v>22</v>
      </c>
      <c r="E8" s="12" t="s">
        <v>34</v>
      </c>
      <c r="F8" s="7" t="s">
        <v>24</v>
      </c>
      <c r="G8" s="7" t="s">
        <v>30</v>
      </c>
      <c r="H8" s="9" t="s">
        <v>25</v>
      </c>
      <c r="I8" s="13">
        <v>5685</v>
      </c>
      <c r="J8" s="14">
        <v>1940.64</v>
      </c>
      <c r="K8" s="14"/>
      <c r="L8" s="14">
        <v>60.66</v>
      </c>
      <c r="M8" s="15">
        <f t="shared" si="0"/>
        <v>7686.3</v>
      </c>
    </row>
    <row r="9" s="1" customFormat="1" ht="26" customHeight="1" spans="1:13">
      <c r="A9" s="7">
        <v>7</v>
      </c>
      <c r="B9" s="7" t="s">
        <v>35</v>
      </c>
      <c r="C9" s="7" t="s">
        <v>36</v>
      </c>
      <c r="D9" s="7" t="s">
        <v>16</v>
      </c>
      <c r="E9" s="12" t="s">
        <v>37</v>
      </c>
      <c r="F9" s="7" t="s">
        <v>24</v>
      </c>
      <c r="G9" s="7" t="s">
        <v>38</v>
      </c>
      <c r="H9" s="9" t="s">
        <v>25</v>
      </c>
      <c r="I9" s="13">
        <v>5685</v>
      </c>
      <c r="J9" s="14">
        <v>1940.64</v>
      </c>
      <c r="K9" s="14"/>
      <c r="L9" s="14">
        <v>60.66</v>
      </c>
      <c r="M9" s="15">
        <f t="shared" si="0"/>
        <v>7686.3</v>
      </c>
    </row>
    <row r="10" s="1" customFormat="1" ht="26" customHeight="1" spans="1:13">
      <c r="A10" s="7">
        <v>8</v>
      </c>
      <c r="B10" s="7" t="s">
        <v>35</v>
      </c>
      <c r="C10" s="7" t="s">
        <v>39</v>
      </c>
      <c r="D10" s="7" t="s">
        <v>16</v>
      </c>
      <c r="E10" s="12" t="s">
        <v>40</v>
      </c>
      <c r="F10" s="7" t="s">
        <v>24</v>
      </c>
      <c r="G10" s="7" t="s">
        <v>41</v>
      </c>
      <c r="H10" s="9" t="s">
        <v>25</v>
      </c>
      <c r="I10" s="13">
        <v>5685</v>
      </c>
      <c r="J10" s="14">
        <v>1940.64</v>
      </c>
      <c r="K10" s="14"/>
      <c r="L10" s="14">
        <v>60.66</v>
      </c>
      <c r="M10" s="15">
        <f t="shared" si="0"/>
        <v>7686.3</v>
      </c>
    </row>
    <row r="11" s="1" customFormat="1" ht="26" customHeight="1" spans="1:13">
      <c r="A11" s="7">
        <v>9</v>
      </c>
      <c r="B11" s="7" t="s">
        <v>35</v>
      </c>
      <c r="C11" s="7" t="s">
        <v>42</v>
      </c>
      <c r="D11" s="7" t="s">
        <v>16</v>
      </c>
      <c r="E11" s="12" t="s">
        <v>43</v>
      </c>
      <c r="F11" s="7" t="s">
        <v>24</v>
      </c>
      <c r="G11" s="7" t="s">
        <v>30</v>
      </c>
      <c r="H11" s="9" t="s">
        <v>25</v>
      </c>
      <c r="I11" s="13">
        <v>5685</v>
      </c>
      <c r="J11" s="14">
        <v>1940.64</v>
      </c>
      <c r="K11" s="14"/>
      <c r="L11" s="14">
        <v>60.66</v>
      </c>
      <c r="M11" s="15">
        <f t="shared" si="0"/>
        <v>7686.3</v>
      </c>
    </row>
    <row r="12" s="1" customFormat="1" ht="26" customHeight="1" spans="1:13">
      <c r="A12" s="7">
        <v>10</v>
      </c>
      <c r="B12" s="7" t="s">
        <v>44</v>
      </c>
      <c r="C12" s="7" t="s">
        <v>45</v>
      </c>
      <c r="D12" s="7" t="s">
        <v>22</v>
      </c>
      <c r="E12" s="12" t="s">
        <v>46</v>
      </c>
      <c r="F12" s="7" t="s">
        <v>24</v>
      </c>
      <c r="G12" s="7" t="s">
        <v>19</v>
      </c>
      <c r="H12" s="9" t="s">
        <v>20</v>
      </c>
      <c r="I12" s="13">
        <v>3790</v>
      </c>
      <c r="J12" s="14">
        <v>1293.76</v>
      </c>
      <c r="K12" s="14"/>
      <c r="L12" s="14">
        <v>40.44</v>
      </c>
      <c r="M12" s="15">
        <f t="shared" si="0"/>
        <v>5124.2</v>
      </c>
    </row>
    <row r="13" s="1" customFormat="1" ht="26" customHeight="1" spans="1:13">
      <c r="A13" s="7">
        <v>11</v>
      </c>
      <c r="B13" s="7" t="s">
        <v>44</v>
      </c>
      <c r="C13" s="7" t="s">
        <v>47</v>
      </c>
      <c r="D13" s="7" t="s">
        <v>22</v>
      </c>
      <c r="E13" s="12" t="s">
        <v>48</v>
      </c>
      <c r="F13" s="7" t="s">
        <v>24</v>
      </c>
      <c r="G13" s="7" t="s">
        <v>19</v>
      </c>
      <c r="H13" s="9" t="s">
        <v>25</v>
      </c>
      <c r="I13" s="13">
        <v>5685</v>
      </c>
      <c r="J13" s="14">
        <v>1940.64</v>
      </c>
      <c r="K13" s="14"/>
      <c r="L13" s="14">
        <v>60.66</v>
      </c>
      <c r="M13" s="15">
        <f t="shared" si="0"/>
        <v>7686.3</v>
      </c>
    </row>
    <row r="14" s="1" customFormat="1" ht="26" customHeight="1" spans="1:13">
      <c r="A14" s="7">
        <v>12</v>
      </c>
      <c r="B14" s="7" t="s">
        <v>44</v>
      </c>
      <c r="C14" s="7" t="s">
        <v>49</v>
      </c>
      <c r="D14" s="7" t="s">
        <v>22</v>
      </c>
      <c r="E14" s="12" t="s">
        <v>50</v>
      </c>
      <c r="F14" s="7" t="s">
        <v>24</v>
      </c>
      <c r="G14" s="7" t="s">
        <v>19</v>
      </c>
      <c r="H14" s="9" t="s">
        <v>25</v>
      </c>
      <c r="I14" s="13">
        <v>5685</v>
      </c>
      <c r="J14" s="14">
        <v>1940.64</v>
      </c>
      <c r="K14" s="14"/>
      <c r="L14" s="14">
        <v>60.66</v>
      </c>
      <c r="M14" s="15">
        <f t="shared" si="0"/>
        <v>7686.3</v>
      </c>
    </row>
    <row r="15" s="1" customFormat="1" ht="26" customHeight="1" spans="1:13">
      <c r="A15" s="7">
        <v>13</v>
      </c>
      <c r="B15" s="7" t="s">
        <v>44</v>
      </c>
      <c r="C15" s="7" t="s">
        <v>51</v>
      </c>
      <c r="D15" s="7" t="s">
        <v>22</v>
      </c>
      <c r="E15" s="12" t="s">
        <v>52</v>
      </c>
      <c r="F15" s="7" t="s">
        <v>24</v>
      </c>
      <c r="G15" s="7" t="s">
        <v>19</v>
      </c>
      <c r="H15" s="9" t="s">
        <v>25</v>
      </c>
      <c r="I15" s="13">
        <v>5685</v>
      </c>
      <c r="J15" s="14">
        <v>1940.64</v>
      </c>
      <c r="K15" s="14">
        <v>1063.92</v>
      </c>
      <c r="L15" s="14">
        <v>60.66</v>
      </c>
      <c r="M15" s="15">
        <f t="shared" si="0"/>
        <v>8750.22</v>
      </c>
    </row>
    <row r="16" s="1" customFormat="1" ht="26" customHeight="1" spans="1:13">
      <c r="A16" s="7">
        <v>14</v>
      </c>
      <c r="B16" s="7" t="s">
        <v>53</v>
      </c>
      <c r="C16" s="7" t="s">
        <v>54</v>
      </c>
      <c r="D16" s="7" t="s">
        <v>22</v>
      </c>
      <c r="E16" s="12" t="s">
        <v>55</v>
      </c>
      <c r="F16" s="7" t="s">
        <v>56</v>
      </c>
      <c r="G16" s="7" t="s">
        <v>57</v>
      </c>
      <c r="H16" s="9" t="s">
        <v>25</v>
      </c>
      <c r="I16" s="13">
        <v>5685</v>
      </c>
      <c r="J16" s="14">
        <v>1940.64</v>
      </c>
      <c r="K16" s="14"/>
      <c r="L16" s="14">
        <v>60.66</v>
      </c>
      <c r="M16" s="15">
        <f t="shared" si="0"/>
        <v>7686.3</v>
      </c>
    </row>
    <row r="17" s="1" customFormat="1" ht="36" customHeight="1" spans="1:13">
      <c r="A17" s="7">
        <v>15</v>
      </c>
      <c r="B17" s="7" t="s">
        <v>58</v>
      </c>
      <c r="C17" s="7" t="s">
        <v>59</v>
      </c>
      <c r="D17" s="7" t="s">
        <v>16</v>
      </c>
      <c r="E17" s="12" t="s">
        <v>60</v>
      </c>
      <c r="F17" s="7" t="s">
        <v>24</v>
      </c>
      <c r="G17" s="7" t="s">
        <v>61</v>
      </c>
      <c r="H17" s="9" t="s">
        <v>25</v>
      </c>
      <c r="I17" s="13">
        <v>5685</v>
      </c>
      <c r="J17" s="14">
        <v>1940.64</v>
      </c>
      <c r="K17" s="14"/>
      <c r="L17" s="14">
        <v>60.66</v>
      </c>
      <c r="M17" s="15">
        <f t="shared" si="0"/>
        <v>7686.3</v>
      </c>
    </row>
    <row r="18" s="1" customFormat="1" ht="26" customHeight="1" spans="1:13">
      <c r="A18" s="7">
        <v>16</v>
      </c>
      <c r="B18" s="7" t="s">
        <v>58</v>
      </c>
      <c r="C18" s="7" t="s">
        <v>62</v>
      </c>
      <c r="D18" s="7" t="s">
        <v>16</v>
      </c>
      <c r="E18" s="12" t="s">
        <v>63</v>
      </c>
      <c r="F18" s="7" t="s">
        <v>24</v>
      </c>
      <c r="G18" s="7" t="s">
        <v>64</v>
      </c>
      <c r="H18" s="9" t="s">
        <v>25</v>
      </c>
      <c r="I18" s="13">
        <v>5685</v>
      </c>
      <c r="J18" s="14">
        <v>1940.64</v>
      </c>
      <c r="K18" s="14"/>
      <c r="L18" s="14">
        <v>60.66</v>
      </c>
      <c r="M18" s="15">
        <f t="shared" si="0"/>
        <v>7686.3</v>
      </c>
    </row>
    <row r="19" s="1" customFormat="1" ht="26" customHeight="1" spans="1:13">
      <c r="A19" s="7">
        <v>17</v>
      </c>
      <c r="B19" s="7" t="s">
        <v>58</v>
      </c>
      <c r="C19" s="7" t="s">
        <v>65</v>
      </c>
      <c r="D19" s="7" t="s">
        <v>16</v>
      </c>
      <c r="E19" s="12" t="s">
        <v>66</v>
      </c>
      <c r="F19" s="7" t="s">
        <v>24</v>
      </c>
      <c r="G19" s="7" t="s">
        <v>64</v>
      </c>
      <c r="H19" s="9" t="s">
        <v>25</v>
      </c>
      <c r="I19" s="13">
        <v>5685</v>
      </c>
      <c r="J19" s="14">
        <v>1940.64</v>
      </c>
      <c r="K19" s="14"/>
      <c r="L19" s="14">
        <v>60.66</v>
      </c>
      <c r="M19" s="15">
        <f t="shared" si="0"/>
        <v>7686.3</v>
      </c>
    </row>
    <row r="20" s="1" customFormat="1" ht="26" customHeight="1" spans="1:13">
      <c r="A20" s="7">
        <v>18</v>
      </c>
      <c r="B20" s="7" t="s">
        <v>58</v>
      </c>
      <c r="C20" s="7" t="s">
        <v>67</v>
      </c>
      <c r="D20" s="7" t="s">
        <v>16</v>
      </c>
      <c r="E20" s="12" t="s">
        <v>68</v>
      </c>
      <c r="F20" s="7" t="s">
        <v>24</v>
      </c>
      <c r="G20" s="7" t="s">
        <v>69</v>
      </c>
      <c r="H20" s="9" t="s">
        <v>25</v>
      </c>
      <c r="I20" s="13">
        <v>5685</v>
      </c>
      <c r="J20" s="14">
        <v>1940.64</v>
      </c>
      <c r="K20" s="14"/>
      <c r="L20" s="14">
        <v>60.66</v>
      </c>
      <c r="M20" s="15">
        <f t="shared" si="0"/>
        <v>7686.3</v>
      </c>
    </row>
    <row r="21" s="1" customFormat="1" ht="26" customHeight="1" spans="1:13">
      <c r="A21" s="7">
        <v>19</v>
      </c>
      <c r="B21" s="7" t="s">
        <v>70</v>
      </c>
      <c r="C21" s="7" t="s">
        <v>71</v>
      </c>
      <c r="D21" s="7" t="s">
        <v>16</v>
      </c>
      <c r="E21" s="12" t="s">
        <v>72</v>
      </c>
      <c r="F21" s="7" t="s">
        <v>24</v>
      </c>
      <c r="G21" s="7" t="s">
        <v>73</v>
      </c>
      <c r="H21" s="9" t="s">
        <v>25</v>
      </c>
      <c r="I21" s="13">
        <v>5685</v>
      </c>
      <c r="J21" s="14">
        <v>1940.64</v>
      </c>
      <c r="K21" s="14"/>
      <c r="L21" s="14">
        <v>60.66</v>
      </c>
      <c r="M21" s="15">
        <f t="shared" si="0"/>
        <v>7686.3</v>
      </c>
    </row>
    <row r="22" s="1" customFormat="1" ht="26" customHeight="1" spans="1:13">
      <c r="A22" s="7">
        <v>20</v>
      </c>
      <c r="B22" s="7" t="s">
        <v>70</v>
      </c>
      <c r="C22" s="7" t="s">
        <v>74</v>
      </c>
      <c r="D22" s="7" t="s">
        <v>16</v>
      </c>
      <c r="E22" s="12" t="s">
        <v>75</v>
      </c>
      <c r="F22" s="7" t="s">
        <v>24</v>
      </c>
      <c r="G22" s="7" t="s">
        <v>76</v>
      </c>
      <c r="H22" s="9" t="s">
        <v>25</v>
      </c>
      <c r="I22" s="13">
        <v>5685</v>
      </c>
      <c r="J22" s="14">
        <v>1940.64</v>
      </c>
      <c r="K22" s="14"/>
      <c r="L22" s="14">
        <v>60.66</v>
      </c>
      <c r="M22" s="15">
        <f t="shared" si="0"/>
        <v>7686.3</v>
      </c>
    </row>
    <row r="23" s="1" customFormat="1" ht="26" customHeight="1" spans="1:13">
      <c r="A23" s="7">
        <v>21</v>
      </c>
      <c r="B23" s="7" t="s">
        <v>77</v>
      </c>
      <c r="C23" s="7" t="s">
        <v>78</v>
      </c>
      <c r="D23" s="7" t="s">
        <v>16</v>
      </c>
      <c r="E23" s="12" t="s">
        <v>79</v>
      </c>
      <c r="F23" s="7" t="s">
        <v>24</v>
      </c>
      <c r="G23" s="7" t="s">
        <v>80</v>
      </c>
      <c r="H23" s="9" t="s">
        <v>25</v>
      </c>
      <c r="I23" s="13">
        <v>5685</v>
      </c>
      <c r="J23" s="14">
        <v>1940.64</v>
      </c>
      <c r="K23" s="14"/>
      <c r="L23" s="14">
        <v>60.66</v>
      </c>
      <c r="M23" s="15">
        <f t="shared" si="0"/>
        <v>7686.3</v>
      </c>
    </row>
    <row r="24" s="1" customFormat="1" ht="26" customHeight="1" spans="1:13">
      <c r="A24" s="7">
        <v>22</v>
      </c>
      <c r="B24" s="7" t="s">
        <v>81</v>
      </c>
      <c r="C24" s="7" t="s">
        <v>82</v>
      </c>
      <c r="D24" s="7" t="s">
        <v>22</v>
      </c>
      <c r="E24" s="12" t="s">
        <v>83</v>
      </c>
      <c r="F24" s="7" t="s">
        <v>24</v>
      </c>
      <c r="G24" s="7" t="s">
        <v>19</v>
      </c>
      <c r="H24" s="9" t="s">
        <v>20</v>
      </c>
      <c r="I24" s="13">
        <v>3790</v>
      </c>
      <c r="J24" s="14">
        <v>1293.76</v>
      </c>
      <c r="K24" s="14"/>
      <c r="L24" s="14">
        <v>40.44</v>
      </c>
      <c r="M24" s="15">
        <f t="shared" si="0"/>
        <v>5124.2</v>
      </c>
    </row>
    <row r="25" s="1" customFormat="1" ht="26" customHeight="1" spans="1:13">
      <c r="A25" s="7">
        <v>23</v>
      </c>
      <c r="B25" s="7" t="s">
        <v>81</v>
      </c>
      <c r="C25" s="7" t="s">
        <v>84</v>
      </c>
      <c r="D25" s="7" t="s">
        <v>22</v>
      </c>
      <c r="E25" s="12" t="s">
        <v>85</v>
      </c>
      <c r="F25" s="7" t="s">
        <v>24</v>
      </c>
      <c r="G25" s="7" t="s">
        <v>19</v>
      </c>
      <c r="H25" s="9" t="s">
        <v>25</v>
      </c>
      <c r="I25" s="13">
        <v>5685</v>
      </c>
      <c r="J25" s="14">
        <v>1940.64</v>
      </c>
      <c r="K25" s="14"/>
      <c r="L25" s="14">
        <v>60.66</v>
      </c>
      <c r="M25" s="15">
        <f t="shared" si="0"/>
        <v>7686.3</v>
      </c>
    </row>
    <row r="26" s="1" customFormat="1" ht="26" customHeight="1" spans="1:13">
      <c r="A26" s="7">
        <v>24</v>
      </c>
      <c r="B26" s="7" t="s">
        <v>81</v>
      </c>
      <c r="C26" s="7" t="s">
        <v>86</v>
      </c>
      <c r="D26" s="7" t="s">
        <v>16</v>
      </c>
      <c r="E26" s="12" t="s">
        <v>87</v>
      </c>
      <c r="F26" s="7" t="s">
        <v>24</v>
      </c>
      <c r="G26" s="7" t="s">
        <v>19</v>
      </c>
      <c r="H26" s="9" t="s">
        <v>25</v>
      </c>
      <c r="I26" s="13">
        <v>5685</v>
      </c>
      <c r="J26" s="14">
        <v>1940.64</v>
      </c>
      <c r="K26" s="14">
        <v>1063.92</v>
      </c>
      <c r="L26" s="14">
        <v>60.66</v>
      </c>
      <c r="M26" s="15">
        <f t="shared" si="0"/>
        <v>8750.22</v>
      </c>
    </row>
    <row r="27" s="1" customFormat="1" ht="26" customHeight="1" spans="1:13">
      <c r="A27" s="7">
        <v>25</v>
      </c>
      <c r="B27" s="7" t="s">
        <v>81</v>
      </c>
      <c r="C27" s="7" t="s">
        <v>88</v>
      </c>
      <c r="D27" s="7" t="s">
        <v>22</v>
      </c>
      <c r="E27" s="12" t="s">
        <v>89</v>
      </c>
      <c r="F27" s="7" t="s">
        <v>24</v>
      </c>
      <c r="G27" s="7" t="s">
        <v>19</v>
      </c>
      <c r="H27" s="9" t="s">
        <v>25</v>
      </c>
      <c r="I27" s="13">
        <v>5685</v>
      </c>
      <c r="J27" s="14">
        <v>1940.64</v>
      </c>
      <c r="K27" s="14"/>
      <c r="L27" s="14">
        <v>60.66</v>
      </c>
      <c r="M27" s="15">
        <f t="shared" si="0"/>
        <v>7686.3</v>
      </c>
    </row>
    <row r="28" s="1" customFormat="1" ht="26" customHeight="1" spans="1:13">
      <c r="A28" s="7">
        <v>26</v>
      </c>
      <c r="B28" s="7" t="s">
        <v>90</v>
      </c>
      <c r="C28" s="7" t="s">
        <v>91</v>
      </c>
      <c r="D28" s="7" t="s">
        <v>22</v>
      </c>
      <c r="E28" s="12" t="s">
        <v>85</v>
      </c>
      <c r="F28" s="7" t="s">
        <v>24</v>
      </c>
      <c r="G28" s="7" t="s">
        <v>57</v>
      </c>
      <c r="H28" s="9" t="s">
        <v>25</v>
      </c>
      <c r="I28" s="13">
        <v>5685</v>
      </c>
      <c r="J28" s="14">
        <v>1940.64</v>
      </c>
      <c r="K28" s="14">
        <v>1063.92</v>
      </c>
      <c r="L28" s="14">
        <v>60.66</v>
      </c>
      <c r="M28" s="15">
        <f t="shared" si="0"/>
        <v>8750.22</v>
      </c>
    </row>
    <row r="29" s="1" customFormat="1" ht="26" customHeight="1" spans="1:13">
      <c r="A29" s="7">
        <v>27</v>
      </c>
      <c r="B29" s="7" t="s">
        <v>92</v>
      </c>
      <c r="C29" s="7" t="s">
        <v>93</v>
      </c>
      <c r="D29" s="7" t="s">
        <v>16</v>
      </c>
      <c r="E29" s="12" t="s">
        <v>94</v>
      </c>
      <c r="F29" s="7" t="s">
        <v>24</v>
      </c>
      <c r="G29" s="7" t="s">
        <v>95</v>
      </c>
      <c r="H29" s="9" t="s">
        <v>25</v>
      </c>
      <c r="I29" s="13">
        <v>5685</v>
      </c>
      <c r="J29" s="14">
        <v>1940.64</v>
      </c>
      <c r="K29" s="14"/>
      <c r="L29" s="14">
        <v>60.66</v>
      </c>
      <c r="M29" s="15">
        <f t="shared" si="0"/>
        <v>7686.3</v>
      </c>
    </row>
    <row r="30" s="1" customFormat="1" ht="26" customHeight="1" spans="1:13">
      <c r="A30" s="7">
        <v>28</v>
      </c>
      <c r="B30" s="7" t="s">
        <v>96</v>
      </c>
      <c r="C30" s="7" t="s">
        <v>97</v>
      </c>
      <c r="D30" s="7" t="s">
        <v>22</v>
      </c>
      <c r="E30" s="12" t="s">
        <v>98</v>
      </c>
      <c r="F30" s="7" t="s">
        <v>99</v>
      </c>
      <c r="G30" s="7" t="s">
        <v>100</v>
      </c>
      <c r="H30" s="9" t="s">
        <v>25</v>
      </c>
      <c r="I30" s="13">
        <v>5685</v>
      </c>
      <c r="J30" s="14">
        <v>1940.64</v>
      </c>
      <c r="K30" s="14"/>
      <c r="L30" s="14">
        <v>60.66</v>
      </c>
      <c r="M30" s="15">
        <f t="shared" si="0"/>
        <v>7686.3</v>
      </c>
    </row>
    <row r="31" s="1" customFormat="1" ht="26" customHeight="1" spans="1:13">
      <c r="A31" s="7">
        <v>29</v>
      </c>
      <c r="B31" s="7" t="s">
        <v>101</v>
      </c>
      <c r="C31" s="7" t="s">
        <v>102</v>
      </c>
      <c r="D31" s="7" t="s">
        <v>22</v>
      </c>
      <c r="E31" s="12" t="s">
        <v>103</v>
      </c>
      <c r="F31" s="7" t="s">
        <v>24</v>
      </c>
      <c r="G31" s="7" t="s">
        <v>19</v>
      </c>
      <c r="H31" s="9" t="s">
        <v>25</v>
      </c>
      <c r="I31" s="13">
        <v>5685</v>
      </c>
      <c r="J31" s="14">
        <v>1940.64</v>
      </c>
      <c r="K31" s="14"/>
      <c r="L31" s="14">
        <v>60.66</v>
      </c>
      <c r="M31" s="15">
        <f t="shared" si="0"/>
        <v>7686.3</v>
      </c>
    </row>
    <row r="32" s="1" customFormat="1" ht="26" customHeight="1" spans="1:13">
      <c r="A32" s="7">
        <v>30</v>
      </c>
      <c r="B32" s="7" t="s">
        <v>104</v>
      </c>
      <c r="C32" s="7" t="s">
        <v>105</v>
      </c>
      <c r="D32" s="7" t="s">
        <v>16</v>
      </c>
      <c r="E32" s="12" t="s">
        <v>37</v>
      </c>
      <c r="F32" s="7" t="s">
        <v>24</v>
      </c>
      <c r="G32" s="7" t="s">
        <v>106</v>
      </c>
      <c r="H32" s="9" t="s">
        <v>25</v>
      </c>
      <c r="I32" s="13">
        <v>5685</v>
      </c>
      <c r="J32" s="14">
        <v>1940.64</v>
      </c>
      <c r="K32" s="14"/>
      <c r="L32" s="14">
        <v>60.66</v>
      </c>
      <c r="M32" s="15">
        <f t="shared" si="0"/>
        <v>7686.3</v>
      </c>
    </row>
    <row r="33" s="1" customFormat="1" ht="26" customHeight="1" spans="1:13">
      <c r="A33" s="7">
        <v>31</v>
      </c>
      <c r="B33" s="7" t="s">
        <v>107</v>
      </c>
      <c r="C33" s="7" t="s">
        <v>108</v>
      </c>
      <c r="D33" s="7" t="s">
        <v>16</v>
      </c>
      <c r="E33" s="12" t="s">
        <v>109</v>
      </c>
      <c r="F33" s="7" t="s">
        <v>56</v>
      </c>
      <c r="G33" s="7" t="s">
        <v>80</v>
      </c>
      <c r="H33" s="9" t="s">
        <v>25</v>
      </c>
      <c r="I33" s="13">
        <v>5685</v>
      </c>
      <c r="J33" s="14">
        <v>1940.64</v>
      </c>
      <c r="K33" s="14">
        <v>1063.92</v>
      </c>
      <c r="L33" s="14">
        <v>60.66</v>
      </c>
      <c r="M33" s="15">
        <f t="shared" si="0"/>
        <v>8750.22</v>
      </c>
    </row>
    <row r="34" s="1" customFormat="1" ht="26" customHeight="1" spans="1:13">
      <c r="A34" s="7">
        <v>32</v>
      </c>
      <c r="B34" s="7" t="s">
        <v>110</v>
      </c>
      <c r="C34" s="7" t="s">
        <v>111</v>
      </c>
      <c r="D34" s="7" t="s">
        <v>22</v>
      </c>
      <c r="E34" s="12" t="s">
        <v>112</v>
      </c>
      <c r="F34" s="7" t="s">
        <v>24</v>
      </c>
      <c r="G34" s="7" t="s">
        <v>19</v>
      </c>
      <c r="H34" s="9" t="s">
        <v>25</v>
      </c>
      <c r="I34" s="13">
        <v>5685</v>
      </c>
      <c r="J34" s="14">
        <v>1940.64</v>
      </c>
      <c r="K34" s="14">
        <v>1063.92</v>
      </c>
      <c r="L34" s="14">
        <v>60.66</v>
      </c>
      <c r="M34" s="15">
        <f t="shared" si="0"/>
        <v>8750.22</v>
      </c>
    </row>
    <row r="35" s="1" customFormat="1" ht="26" customHeight="1" spans="1:13">
      <c r="A35" s="7">
        <v>33</v>
      </c>
      <c r="B35" s="7" t="s">
        <v>110</v>
      </c>
      <c r="C35" s="7" t="s">
        <v>113</v>
      </c>
      <c r="D35" s="7" t="s">
        <v>22</v>
      </c>
      <c r="E35" s="12" t="s">
        <v>114</v>
      </c>
      <c r="F35" s="7" t="s">
        <v>24</v>
      </c>
      <c r="G35" s="7" t="s">
        <v>19</v>
      </c>
      <c r="H35" s="9" t="s">
        <v>25</v>
      </c>
      <c r="I35" s="13">
        <v>4737.5</v>
      </c>
      <c r="J35" s="14">
        <v>1940.64</v>
      </c>
      <c r="K35" s="14"/>
      <c r="L35" s="14">
        <v>60.66</v>
      </c>
      <c r="M35" s="15">
        <f t="shared" si="0"/>
        <v>6738.8</v>
      </c>
    </row>
    <row r="36" s="1" customFormat="1" ht="26" customHeight="1" spans="1:13">
      <c r="A36" s="7">
        <v>34</v>
      </c>
      <c r="B36" s="7" t="s">
        <v>110</v>
      </c>
      <c r="C36" s="7" t="s">
        <v>115</v>
      </c>
      <c r="D36" s="7" t="s">
        <v>22</v>
      </c>
      <c r="E36" s="12" t="s">
        <v>116</v>
      </c>
      <c r="F36" s="7" t="s">
        <v>24</v>
      </c>
      <c r="G36" s="7" t="s">
        <v>19</v>
      </c>
      <c r="H36" s="9" t="s">
        <v>25</v>
      </c>
      <c r="I36" s="13">
        <v>5685</v>
      </c>
      <c r="J36" s="14">
        <v>1940.64</v>
      </c>
      <c r="K36" s="14"/>
      <c r="L36" s="14">
        <v>60.66</v>
      </c>
      <c r="M36" s="15">
        <f t="shared" si="0"/>
        <v>7686.3</v>
      </c>
    </row>
    <row r="37" s="1" customFormat="1" ht="26" customHeight="1" spans="1:13">
      <c r="A37" s="7">
        <v>35</v>
      </c>
      <c r="B37" s="7" t="s">
        <v>110</v>
      </c>
      <c r="C37" s="7" t="s">
        <v>117</v>
      </c>
      <c r="D37" s="7" t="s">
        <v>22</v>
      </c>
      <c r="E37" s="12" t="s">
        <v>118</v>
      </c>
      <c r="F37" s="7" t="s">
        <v>24</v>
      </c>
      <c r="G37" s="7" t="s">
        <v>19</v>
      </c>
      <c r="H37" s="9" t="s">
        <v>25</v>
      </c>
      <c r="I37" s="13">
        <v>5685</v>
      </c>
      <c r="J37" s="14">
        <v>1940.64</v>
      </c>
      <c r="K37" s="14"/>
      <c r="L37" s="14">
        <v>60.66</v>
      </c>
      <c r="M37" s="15">
        <f t="shared" si="0"/>
        <v>7686.3</v>
      </c>
    </row>
    <row r="38" s="1" customFormat="1" ht="26" customHeight="1" spans="1:13">
      <c r="A38" s="7">
        <v>36</v>
      </c>
      <c r="B38" s="7" t="s">
        <v>119</v>
      </c>
      <c r="C38" s="7" t="s">
        <v>120</v>
      </c>
      <c r="D38" s="7" t="s">
        <v>16</v>
      </c>
      <c r="E38" s="12" t="s">
        <v>121</v>
      </c>
      <c r="F38" s="7" t="s">
        <v>24</v>
      </c>
      <c r="G38" s="7" t="s">
        <v>57</v>
      </c>
      <c r="H38" s="9" t="s">
        <v>25</v>
      </c>
      <c r="I38" s="13">
        <v>5685</v>
      </c>
      <c r="J38" s="14">
        <v>1940.64</v>
      </c>
      <c r="K38" s="14"/>
      <c r="L38" s="14">
        <v>60.66</v>
      </c>
      <c r="M38" s="15">
        <f t="shared" si="0"/>
        <v>7686.3</v>
      </c>
    </row>
    <row r="39" s="1" customFormat="1" ht="26" customHeight="1" spans="1:13">
      <c r="A39" s="7">
        <v>37</v>
      </c>
      <c r="B39" s="7" t="s">
        <v>122</v>
      </c>
      <c r="C39" s="7" t="s">
        <v>123</v>
      </c>
      <c r="D39" s="7" t="s">
        <v>16</v>
      </c>
      <c r="E39" s="12" t="s">
        <v>124</v>
      </c>
      <c r="F39" s="7" t="s">
        <v>24</v>
      </c>
      <c r="G39" s="7" t="s">
        <v>125</v>
      </c>
      <c r="H39" s="9" t="s">
        <v>25</v>
      </c>
      <c r="I39" s="13">
        <v>5685</v>
      </c>
      <c r="J39" s="14">
        <v>1940.64</v>
      </c>
      <c r="K39" s="14"/>
      <c r="L39" s="14">
        <v>60.66</v>
      </c>
      <c r="M39" s="15">
        <f t="shared" si="0"/>
        <v>7686.3</v>
      </c>
    </row>
    <row r="40" s="1" customFormat="1" ht="26" customHeight="1" spans="1:13">
      <c r="A40" s="7">
        <v>38</v>
      </c>
      <c r="B40" s="15" t="s">
        <v>122</v>
      </c>
      <c r="C40" s="14" t="s">
        <v>126</v>
      </c>
      <c r="D40" s="15" t="s">
        <v>16</v>
      </c>
      <c r="E40" s="12" t="s">
        <v>127</v>
      </c>
      <c r="F40" s="7" t="s">
        <v>56</v>
      </c>
      <c r="G40" s="7" t="s">
        <v>57</v>
      </c>
      <c r="H40" s="9" t="s">
        <v>128</v>
      </c>
      <c r="I40" s="13">
        <v>3790</v>
      </c>
      <c r="J40" s="14">
        <v>1293.76</v>
      </c>
      <c r="K40" s="14">
        <v>709.28</v>
      </c>
      <c r="L40" s="14">
        <v>40.44</v>
      </c>
      <c r="M40" s="15">
        <f t="shared" si="0"/>
        <v>5833.48</v>
      </c>
    </row>
    <row r="41" s="1" customFormat="1" ht="26" customHeight="1" spans="1:13">
      <c r="A41" s="7">
        <v>39</v>
      </c>
      <c r="B41" s="7" t="s">
        <v>129</v>
      </c>
      <c r="C41" s="7" t="s">
        <v>130</v>
      </c>
      <c r="D41" s="7" t="s">
        <v>16</v>
      </c>
      <c r="E41" s="12" t="s">
        <v>131</v>
      </c>
      <c r="F41" s="7" t="s">
        <v>24</v>
      </c>
      <c r="G41" s="7" t="s">
        <v>132</v>
      </c>
      <c r="H41" s="9" t="s">
        <v>25</v>
      </c>
      <c r="I41" s="13">
        <v>5685</v>
      </c>
      <c r="J41" s="14">
        <v>1940.64</v>
      </c>
      <c r="K41" s="14">
        <v>1063.92</v>
      </c>
      <c r="L41" s="14">
        <v>60.66</v>
      </c>
      <c r="M41" s="15">
        <f t="shared" si="0"/>
        <v>8750.22</v>
      </c>
    </row>
    <row r="42" s="1" customFormat="1" ht="26" customHeight="1" spans="1:13">
      <c r="A42" s="7">
        <v>40</v>
      </c>
      <c r="B42" s="7" t="s">
        <v>129</v>
      </c>
      <c r="C42" s="7" t="s">
        <v>133</v>
      </c>
      <c r="D42" s="7" t="s">
        <v>16</v>
      </c>
      <c r="E42" s="12" t="s">
        <v>134</v>
      </c>
      <c r="F42" s="7" t="s">
        <v>24</v>
      </c>
      <c r="G42" s="7" t="s">
        <v>100</v>
      </c>
      <c r="H42" s="9" t="s">
        <v>25</v>
      </c>
      <c r="I42" s="13">
        <v>5685</v>
      </c>
      <c r="J42" s="14">
        <v>1940.64</v>
      </c>
      <c r="K42" s="14"/>
      <c r="L42" s="14">
        <v>60.66</v>
      </c>
      <c r="M42" s="15">
        <f t="shared" si="0"/>
        <v>7686.3</v>
      </c>
    </row>
    <row r="43" s="1" customFormat="1" ht="26" customHeight="1" spans="1:13">
      <c r="A43" s="7">
        <v>41</v>
      </c>
      <c r="B43" s="7" t="s">
        <v>129</v>
      </c>
      <c r="C43" s="7" t="s">
        <v>135</v>
      </c>
      <c r="D43" s="7" t="s">
        <v>16</v>
      </c>
      <c r="E43" s="12" t="s">
        <v>136</v>
      </c>
      <c r="F43" s="7" t="s">
        <v>24</v>
      </c>
      <c r="G43" s="7" t="s">
        <v>38</v>
      </c>
      <c r="H43" s="9" t="s">
        <v>25</v>
      </c>
      <c r="I43" s="13">
        <v>5685</v>
      </c>
      <c r="J43" s="14">
        <v>1940.64</v>
      </c>
      <c r="K43" s="14"/>
      <c r="L43" s="14">
        <v>60.66</v>
      </c>
      <c r="M43" s="15">
        <f t="shared" si="0"/>
        <v>7686.3</v>
      </c>
    </row>
    <row r="44" s="1" customFormat="1" ht="39" customHeight="1" spans="1:13">
      <c r="A44" s="7">
        <v>42</v>
      </c>
      <c r="B44" s="7" t="s">
        <v>137</v>
      </c>
      <c r="C44" s="7" t="s">
        <v>138</v>
      </c>
      <c r="D44" s="7" t="s">
        <v>22</v>
      </c>
      <c r="E44" s="12" t="s">
        <v>139</v>
      </c>
      <c r="F44" s="7" t="s">
        <v>99</v>
      </c>
      <c r="G44" s="7" t="s">
        <v>140</v>
      </c>
      <c r="H44" s="9" t="s">
        <v>25</v>
      </c>
      <c r="I44" s="13">
        <v>5685</v>
      </c>
      <c r="J44" s="14">
        <v>1940.64</v>
      </c>
      <c r="K44" s="14"/>
      <c r="L44" s="14">
        <v>60.66</v>
      </c>
      <c r="M44" s="15">
        <f t="shared" si="0"/>
        <v>7686.3</v>
      </c>
    </row>
    <row r="45" s="1" customFormat="1" ht="26" customHeight="1" spans="1:13">
      <c r="A45" s="7">
        <v>43</v>
      </c>
      <c r="B45" s="7" t="s">
        <v>141</v>
      </c>
      <c r="C45" s="7" t="s">
        <v>142</v>
      </c>
      <c r="D45" s="7" t="s">
        <v>16</v>
      </c>
      <c r="E45" s="12" t="s">
        <v>143</v>
      </c>
      <c r="F45" s="7" t="s">
        <v>24</v>
      </c>
      <c r="G45" s="7" t="s">
        <v>19</v>
      </c>
      <c r="H45" s="9" t="s">
        <v>25</v>
      </c>
      <c r="I45" s="13">
        <v>5685</v>
      </c>
      <c r="J45" s="14">
        <v>1940.64</v>
      </c>
      <c r="K45" s="14"/>
      <c r="L45" s="14">
        <v>60.66</v>
      </c>
      <c r="M45" s="15">
        <f t="shared" si="0"/>
        <v>7686.3</v>
      </c>
    </row>
    <row r="46" s="1" customFormat="1" ht="26" customHeight="1" spans="1:13">
      <c r="A46" s="7">
        <v>44</v>
      </c>
      <c r="B46" s="7" t="s">
        <v>141</v>
      </c>
      <c r="C46" s="7" t="s">
        <v>144</v>
      </c>
      <c r="D46" s="7" t="s">
        <v>22</v>
      </c>
      <c r="E46" s="12" t="s">
        <v>145</v>
      </c>
      <c r="F46" s="7" t="s">
        <v>24</v>
      </c>
      <c r="G46" s="7" t="s">
        <v>19</v>
      </c>
      <c r="H46" s="9" t="s">
        <v>25</v>
      </c>
      <c r="I46" s="13">
        <v>5685</v>
      </c>
      <c r="J46" s="14">
        <v>1940.64</v>
      </c>
      <c r="K46" s="14"/>
      <c r="L46" s="14">
        <v>60.66</v>
      </c>
      <c r="M46" s="15">
        <f t="shared" si="0"/>
        <v>7686.3</v>
      </c>
    </row>
    <row r="47" s="1" customFormat="1" ht="26" customHeight="1" spans="1:13">
      <c r="A47" s="7">
        <v>45</v>
      </c>
      <c r="B47" s="7" t="s">
        <v>146</v>
      </c>
      <c r="C47" s="7" t="s">
        <v>147</v>
      </c>
      <c r="D47" s="7" t="s">
        <v>22</v>
      </c>
      <c r="E47" s="12" t="s">
        <v>148</v>
      </c>
      <c r="F47" s="7" t="s">
        <v>24</v>
      </c>
      <c r="G47" s="7" t="s">
        <v>57</v>
      </c>
      <c r="H47" s="9" t="s">
        <v>25</v>
      </c>
      <c r="I47" s="13">
        <v>5685</v>
      </c>
      <c r="J47" s="14">
        <v>1940.64</v>
      </c>
      <c r="K47" s="14"/>
      <c r="L47" s="14">
        <v>60.66</v>
      </c>
      <c r="M47" s="15">
        <f t="shared" si="0"/>
        <v>7686.3</v>
      </c>
    </row>
    <row r="48" s="1" customFormat="1" ht="26" customHeight="1" spans="1:13">
      <c r="A48" s="7">
        <v>46</v>
      </c>
      <c r="B48" s="7" t="s">
        <v>149</v>
      </c>
      <c r="C48" s="7" t="s">
        <v>150</v>
      </c>
      <c r="D48" s="7" t="s">
        <v>16</v>
      </c>
      <c r="E48" s="12" t="s">
        <v>151</v>
      </c>
      <c r="F48" s="7" t="s">
        <v>56</v>
      </c>
      <c r="G48" s="7" t="s">
        <v>100</v>
      </c>
      <c r="H48" s="9" t="s">
        <v>25</v>
      </c>
      <c r="I48" s="13">
        <v>5685</v>
      </c>
      <c r="J48" s="14">
        <v>1940.64</v>
      </c>
      <c r="K48" s="14">
        <v>1063.92</v>
      </c>
      <c r="L48" s="14">
        <v>60.66</v>
      </c>
      <c r="M48" s="15">
        <f t="shared" si="0"/>
        <v>8750.22</v>
      </c>
    </row>
    <row r="49" s="1" customFormat="1" ht="26" customHeight="1" spans="1:13">
      <c r="A49" s="7">
        <v>47</v>
      </c>
      <c r="B49" s="7" t="s">
        <v>149</v>
      </c>
      <c r="C49" s="7" t="s">
        <v>152</v>
      </c>
      <c r="D49" s="7" t="s">
        <v>16</v>
      </c>
      <c r="E49" s="12" t="s">
        <v>68</v>
      </c>
      <c r="F49" s="7" t="s">
        <v>56</v>
      </c>
      <c r="G49" s="7" t="s">
        <v>61</v>
      </c>
      <c r="H49" s="9" t="s">
        <v>153</v>
      </c>
      <c r="I49" s="13">
        <v>1895</v>
      </c>
      <c r="J49" s="14">
        <v>646.88</v>
      </c>
      <c r="K49" s="14">
        <v>354.64</v>
      </c>
      <c r="L49" s="14">
        <v>20.22</v>
      </c>
      <c r="M49" s="15">
        <f t="shared" si="0"/>
        <v>2916.74</v>
      </c>
    </row>
    <row r="50" s="1" customFormat="1" ht="26" customHeight="1" spans="1:13">
      <c r="A50" s="7">
        <v>48</v>
      </c>
      <c r="B50" s="7" t="s">
        <v>154</v>
      </c>
      <c r="C50" s="7" t="s">
        <v>155</v>
      </c>
      <c r="D50" s="7" t="s">
        <v>16</v>
      </c>
      <c r="E50" s="12" t="s">
        <v>156</v>
      </c>
      <c r="F50" s="7" t="s">
        <v>56</v>
      </c>
      <c r="G50" s="7" t="s">
        <v>19</v>
      </c>
      <c r="H50" s="9" t="s">
        <v>25</v>
      </c>
      <c r="I50" s="13">
        <v>5685</v>
      </c>
      <c r="J50" s="14">
        <v>1940.64</v>
      </c>
      <c r="K50" s="14"/>
      <c r="L50" s="14">
        <v>60.66</v>
      </c>
      <c r="M50" s="15">
        <f t="shared" si="0"/>
        <v>7686.3</v>
      </c>
    </row>
    <row r="51" s="1" customFormat="1" ht="26" customHeight="1" spans="1:13">
      <c r="A51" s="7">
        <v>49</v>
      </c>
      <c r="B51" s="7" t="s">
        <v>157</v>
      </c>
      <c r="C51" s="7" t="s">
        <v>158</v>
      </c>
      <c r="D51" s="7" t="s">
        <v>22</v>
      </c>
      <c r="E51" s="12" t="s">
        <v>159</v>
      </c>
      <c r="F51" s="7" t="s">
        <v>24</v>
      </c>
      <c r="G51" s="7" t="s">
        <v>64</v>
      </c>
      <c r="H51" s="9" t="s">
        <v>25</v>
      </c>
      <c r="I51" s="13">
        <v>5685</v>
      </c>
      <c r="J51" s="14">
        <v>1940.64</v>
      </c>
      <c r="K51" s="14">
        <v>1063.92</v>
      </c>
      <c r="L51" s="14">
        <v>60.66</v>
      </c>
      <c r="M51" s="15">
        <f t="shared" si="0"/>
        <v>8750.22</v>
      </c>
    </row>
    <row r="52" s="1" customFormat="1" ht="26" customHeight="1" spans="1:13">
      <c r="A52" s="7">
        <v>50</v>
      </c>
      <c r="B52" s="7" t="s">
        <v>160</v>
      </c>
      <c r="C52" s="7" t="s">
        <v>161</v>
      </c>
      <c r="D52" s="7" t="s">
        <v>16</v>
      </c>
      <c r="E52" s="12" t="s">
        <v>162</v>
      </c>
      <c r="F52" s="7" t="s">
        <v>56</v>
      </c>
      <c r="G52" s="7" t="s">
        <v>19</v>
      </c>
      <c r="H52" s="9" t="s">
        <v>25</v>
      </c>
      <c r="I52" s="13">
        <v>5685</v>
      </c>
      <c r="J52" s="14">
        <v>1940.64</v>
      </c>
      <c r="K52" s="14"/>
      <c r="L52" s="14">
        <v>60.66</v>
      </c>
      <c r="M52" s="15">
        <f t="shared" ref="M52:M57" si="1">I52+J52+K52+L52</f>
        <v>7686.3</v>
      </c>
    </row>
    <row r="53" s="1" customFormat="1" ht="26" customHeight="1" spans="1:13">
      <c r="A53" s="7">
        <v>51</v>
      </c>
      <c r="B53" s="7" t="s">
        <v>160</v>
      </c>
      <c r="C53" s="7" t="s">
        <v>163</v>
      </c>
      <c r="D53" s="7" t="s">
        <v>22</v>
      </c>
      <c r="E53" s="12" t="s">
        <v>164</v>
      </c>
      <c r="F53" s="7" t="s">
        <v>24</v>
      </c>
      <c r="G53" s="7" t="s">
        <v>30</v>
      </c>
      <c r="H53" s="9" t="s">
        <v>25</v>
      </c>
      <c r="I53" s="13">
        <v>5685</v>
      </c>
      <c r="J53" s="14">
        <v>1940.64</v>
      </c>
      <c r="K53" s="14"/>
      <c r="L53" s="14">
        <v>60.66</v>
      </c>
      <c r="M53" s="15">
        <f t="shared" si="1"/>
        <v>7686.3</v>
      </c>
    </row>
    <row r="54" s="1" customFormat="1" ht="26" customHeight="1" spans="1:13">
      <c r="A54" s="7">
        <v>52</v>
      </c>
      <c r="B54" s="7" t="s">
        <v>160</v>
      </c>
      <c r="C54" s="7" t="s">
        <v>165</v>
      </c>
      <c r="D54" s="7" t="s">
        <v>22</v>
      </c>
      <c r="E54" s="12" t="s">
        <v>166</v>
      </c>
      <c r="F54" s="7" t="s">
        <v>24</v>
      </c>
      <c r="G54" s="7" t="s">
        <v>30</v>
      </c>
      <c r="H54" s="9" t="s">
        <v>25</v>
      </c>
      <c r="I54" s="13">
        <v>5685</v>
      </c>
      <c r="J54" s="14">
        <v>1940.64</v>
      </c>
      <c r="K54" s="14"/>
      <c r="L54" s="14">
        <v>60.66</v>
      </c>
      <c r="M54" s="15">
        <f t="shared" si="1"/>
        <v>7686.3</v>
      </c>
    </row>
    <row r="55" s="1" customFormat="1" ht="26" customHeight="1" spans="1:13">
      <c r="A55" s="7">
        <v>53</v>
      </c>
      <c r="B55" s="7" t="s">
        <v>167</v>
      </c>
      <c r="C55" s="7" t="s">
        <v>168</v>
      </c>
      <c r="D55" s="7" t="s">
        <v>22</v>
      </c>
      <c r="E55" s="12" t="s">
        <v>169</v>
      </c>
      <c r="F55" s="7" t="s">
        <v>24</v>
      </c>
      <c r="G55" s="7" t="s">
        <v>30</v>
      </c>
      <c r="H55" s="9" t="s">
        <v>25</v>
      </c>
      <c r="I55" s="13">
        <v>5685</v>
      </c>
      <c r="J55" s="14">
        <v>1940.64</v>
      </c>
      <c r="K55" s="14">
        <v>1063.92</v>
      </c>
      <c r="L55" s="14">
        <v>60.66</v>
      </c>
      <c r="M55" s="15">
        <f t="shared" si="1"/>
        <v>8750.22</v>
      </c>
    </row>
    <row r="56" s="1" customFormat="1" ht="26" customHeight="1" spans="1:13">
      <c r="A56" s="7">
        <v>54</v>
      </c>
      <c r="B56" s="7" t="s">
        <v>170</v>
      </c>
      <c r="C56" s="7" t="s">
        <v>171</v>
      </c>
      <c r="D56" s="7" t="s">
        <v>16</v>
      </c>
      <c r="E56" s="12" t="s">
        <v>172</v>
      </c>
      <c r="F56" s="7" t="s">
        <v>56</v>
      </c>
      <c r="G56" s="7" t="s">
        <v>132</v>
      </c>
      <c r="H56" s="9" t="s">
        <v>25</v>
      </c>
      <c r="I56" s="13">
        <v>5685</v>
      </c>
      <c r="J56" s="14">
        <v>1940.64</v>
      </c>
      <c r="K56" s="14"/>
      <c r="L56" s="14">
        <v>60.66</v>
      </c>
      <c r="M56" s="15">
        <f t="shared" si="1"/>
        <v>7686.3</v>
      </c>
    </row>
    <row r="57" s="1" customFormat="1" ht="26" customHeight="1" spans="1:13">
      <c r="A57" s="7"/>
      <c r="B57" s="16"/>
      <c r="C57" s="16"/>
      <c r="D57" s="16"/>
      <c r="E57" s="16"/>
      <c r="F57" s="16"/>
      <c r="G57" s="16"/>
      <c r="H57" s="17"/>
      <c r="I57" s="15">
        <f>SUM(I3:I56)</f>
        <v>294672.5</v>
      </c>
      <c r="J57" s="15">
        <f>SUM(J3:J56)</f>
        <v>100913.28</v>
      </c>
      <c r="K57" s="18">
        <f>SUM(K3:K56)</f>
        <v>10639.2</v>
      </c>
      <c r="L57" s="15">
        <f>SUM(L3:L56)</f>
        <v>3154.32</v>
      </c>
      <c r="M57" s="15">
        <f t="shared" si="1"/>
        <v>409379.3</v>
      </c>
    </row>
    <row r="58" s="1" customFormat="1" ht="25" customHeight="1" spans="1:13">
      <c r="A58" s="19"/>
      <c r="H58" s="2"/>
    </row>
    <row r="59" s="1" customFormat="1" ht="24" customHeight="1" spans="1:13">
      <c r="A59" s="19"/>
      <c r="H59" s="2"/>
    </row>
    <row r="60" s="1" customFormat="1" ht="25" customHeight="1" spans="1:13">
      <c r="A60" s="19"/>
      <c r="H60" s="2"/>
    </row>
    <row r="61" s="1" customFormat="1" ht="25" customHeight="1" spans="1:13">
      <c r="A61" s="19"/>
      <c r="H61" s="2"/>
    </row>
    <row r="62" s="1" customFormat="1" ht="25" customHeight="1" spans="1:13">
      <c r="A62" s="19"/>
      <c r="H62" s="2"/>
    </row>
    <row r="63" s="1" customFormat="1" ht="25" customHeight="1" spans="1:13">
      <c r="A63" s="19"/>
      <c r="H63" s="2"/>
    </row>
    <row r="64" s="1" customFormat="1" ht="25" customHeight="1" spans="1:13">
      <c r="H64" s="2"/>
    </row>
    <row r="65" s="1" customFormat="1" ht="25" customHeight="1" spans="8:8">
      <c r="H65" s="2"/>
    </row>
    <row r="66" s="1" customFormat="1" ht="25" customHeight="1" spans="8:8">
      <c r="H66" s="2"/>
    </row>
    <row r="67" s="1" customFormat="1" ht="25" customHeight="1" spans="8:8">
      <c r="H67" s="2"/>
    </row>
    <row r="68" s="1" customFormat="1" ht="25" customHeight="1" spans="8:8">
      <c r="H68" s="2"/>
    </row>
    <row r="69" s="1" customFormat="1" ht="25" customHeight="1" spans="8:8">
      <c r="H69" s="2"/>
    </row>
    <row r="70" s="1" customFormat="1" ht="25" customHeight="1" spans="8:8">
      <c r="H70" s="2"/>
    </row>
    <row r="71" s="1" customFormat="1" ht="25" customHeight="1" spans="8:8">
      <c r="H71" s="2"/>
    </row>
    <row r="72" s="1" customFormat="1" ht="25" customHeight="1" spans="8:8">
      <c r="H72" s="2"/>
    </row>
    <row r="73" s="1" customFormat="1" ht="25" customHeight="1" spans="8:8">
      <c r="H73" s="2"/>
    </row>
    <row r="74" s="1" customFormat="1" ht="25" customHeight="1" spans="8:8">
      <c r="H74" s="2"/>
    </row>
    <row r="75" s="1" customFormat="1" ht="25" customHeight="1" spans="8:8">
      <c r="H75" s="2"/>
    </row>
    <row r="76" s="1" customFormat="1" ht="25" customHeight="1" spans="8:8">
      <c r="H76" s="2"/>
    </row>
    <row r="77" s="1" customFormat="1" ht="25" customHeight="1" spans="8:8">
      <c r="H77" s="2"/>
    </row>
    <row r="78" s="1" customFormat="1" ht="25" customHeight="1" spans="8:8">
      <c r="H78" s="2"/>
    </row>
    <row r="79" s="1" customFormat="1" ht="25" customHeight="1" spans="8:8">
      <c r="H79" s="2"/>
    </row>
    <row r="80" s="1" customFormat="1" ht="25" customHeight="1" spans="8:8">
      <c r="H80" s="2"/>
    </row>
  </sheetData>
  <mergeCells count="1">
    <mergeCell ref="A1:M1"/>
  </mergeCells>
  <pageMargins left="0.314583333333333" right="0.0784722222222222" top="0.751388888888889" bottom="0.196527777777778" header="0.298611111111111" footer="0.196527777777778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蓝郁琪</cp:lastModifiedBy>
  <dcterms:created xsi:type="dcterms:W3CDTF">2008-09-11T17:22:00Z</dcterms:created>
  <cp:lastPrinted>2021-09-23T07:41:00Z</cp:lastPrinted>
  <dcterms:modified xsi:type="dcterms:W3CDTF">2026-01-07T08:08:01Z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6F8F30DA614742FEA6A65B739ABA4219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