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 泰宁县2023年度中央财政造林补助公示一览表" sheetId="1" r:id="rId1"/>
  </sheets>
  <definedNames>
    <definedName name="_xlnm._FilterDatabase" localSheetId="0" hidden="1">' 泰宁县2023年度中央财政造林补助公示一览表'!$A$3:$P$112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<sst xmlns="http://schemas.openxmlformats.org/spreadsheetml/2006/main" count="737" uniqueCount="159">
  <si>
    <t>表1</t>
  </si>
  <si>
    <t xml:space="preserve">          泰宁县2023年度中央财政造林补助公示一览表</t>
  </si>
  <si>
    <t>地块编号</t>
  </si>
  <si>
    <t>林班</t>
  </si>
  <si>
    <t>大班</t>
  </si>
  <si>
    <t>小班</t>
  </si>
  <si>
    <t>验收合格面积（亩）</t>
  </si>
  <si>
    <t>造林前地类</t>
  </si>
  <si>
    <t>造林
类型</t>
  </si>
  <si>
    <t>工程
类型</t>
  </si>
  <si>
    <t>造林
树种</t>
  </si>
  <si>
    <t>造林
密度
(株/亩)</t>
  </si>
  <si>
    <t>成活率（%）</t>
  </si>
  <si>
    <t>检查验收评定</t>
  </si>
  <si>
    <t>经营单位</t>
  </si>
  <si>
    <t>补助标准（元）</t>
  </si>
  <si>
    <t>补助金额（元）</t>
  </si>
  <si>
    <t>备注</t>
  </si>
  <si>
    <t>泰宁县合计</t>
  </si>
  <si>
    <t>杉城镇合计</t>
  </si>
  <si>
    <t>南溪村计</t>
  </si>
  <si>
    <t>南溪村</t>
  </si>
  <si>
    <t>013</t>
  </si>
  <si>
    <t>01</t>
  </si>
  <si>
    <t>040</t>
  </si>
  <si>
    <t>采伐迹地</t>
  </si>
  <si>
    <t>人工更新</t>
  </si>
  <si>
    <t>其它造林更新</t>
  </si>
  <si>
    <t>10杉</t>
  </si>
  <si>
    <t>合格</t>
  </si>
  <si>
    <t>王家福</t>
  </si>
  <si>
    <t>03</t>
  </si>
  <si>
    <t>030</t>
  </si>
  <si>
    <t>丰岩村</t>
  </si>
  <si>
    <t>021</t>
  </si>
  <si>
    <t>10</t>
  </si>
  <si>
    <t>031</t>
  </si>
  <si>
    <t>国有林场</t>
  </si>
  <si>
    <t>王石村</t>
  </si>
  <si>
    <t>035</t>
  </si>
  <si>
    <t>060</t>
  </si>
  <si>
    <t>07</t>
  </si>
  <si>
    <t>050</t>
  </si>
  <si>
    <t>061</t>
  </si>
  <si>
    <t>090</t>
  </si>
  <si>
    <t>08</t>
  </si>
  <si>
    <t>东石村</t>
  </si>
  <si>
    <t>037</t>
  </si>
  <si>
    <t>04</t>
  </si>
  <si>
    <t>余昌富</t>
  </si>
  <si>
    <t>11</t>
  </si>
  <si>
    <t>032</t>
  </si>
  <si>
    <t>朱口镇合计</t>
  </si>
  <si>
    <t>黄厝村</t>
  </si>
  <si>
    <t>012</t>
  </si>
  <si>
    <t>09</t>
  </si>
  <si>
    <t>叶忠明</t>
  </si>
  <si>
    <t>070</t>
  </si>
  <si>
    <t>源色村</t>
  </si>
  <si>
    <t>039</t>
  </si>
  <si>
    <t>110</t>
  </si>
  <si>
    <t>陈世杰</t>
  </si>
  <si>
    <t>011</t>
  </si>
  <si>
    <t>陈祖彬</t>
  </si>
  <si>
    <t>053</t>
  </si>
  <si>
    <t>120</t>
  </si>
  <si>
    <t>13</t>
  </si>
  <si>
    <t>010</t>
  </si>
  <si>
    <t>雷木荣</t>
  </si>
  <si>
    <t>黄绍智</t>
  </si>
  <si>
    <t>里家源村</t>
  </si>
  <si>
    <t>043</t>
  </si>
  <si>
    <t>02</t>
  </si>
  <si>
    <t>080</t>
  </si>
  <si>
    <t>朱口村</t>
  </si>
  <si>
    <t>052</t>
  </si>
  <si>
    <t>041</t>
  </si>
  <si>
    <t>上青乡合计</t>
  </si>
  <si>
    <t>川里村</t>
  </si>
  <si>
    <t>003</t>
  </si>
  <si>
    <t>肖求保</t>
  </si>
  <si>
    <t>永兴村</t>
  </si>
  <si>
    <t>004</t>
  </si>
  <si>
    <t>05</t>
  </si>
  <si>
    <t>新桥乡合计</t>
  </si>
  <si>
    <t>岭下村</t>
  </si>
  <si>
    <t>026</t>
  </si>
  <si>
    <t>020</t>
  </si>
  <si>
    <t>大田乡合计</t>
  </si>
  <si>
    <t>大田村</t>
  </si>
  <si>
    <t>火烧迹地</t>
  </si>
  <si>
    <t>樊乐平</t>
  </si>
  <si>
    <t>料坊村</t>
  </si>
  <si>
    <t>008</t>
  </si>
  <si>
    <t>王水木</t>
  </si>
  <si>
    <t>鱼川村</t>
  </si>
  <si>
    <t>018</t>
  </si>
  <si>
    <t>吴富荣</t>
  </si>
  <si>
    <t>019</t>
  </si>
  <si>
    <t>10油茶</t>
  </si>
  <si>
    <t>官添善</t>
  </si>
  <si>
    <t>下渠镇合计</t>
  </si>
  <si>
    <t>大湖村</t>
  </si>
  <si>
    <t>005</t>
  </si>
  <si>
    <t>詹义敬</t>
  </si>
  <si>
    <t>006</t>
  </si>
  <si>
    <t>陈冬华</t>
  </si>
  <si>
    <t>戴大荣</t>
  </si>
  <si>
    <t>新田村</t>
  </si>
  <si>
    <t>石洪生</t>
  </si>
  <si>
    <t>吴尚辉</t>
  </si>
  <si>
    <t>009</t>
  </si>
  <si>
    <t>吴玉旺</t>
  </si>
  <si>
    <t>150</t>
  </si>
  <si>
    <t>下渠村</t>
  </si>
  <si>
    <t>吴细财</t>
  </si>
  <si>
    <t>杨来林</t>
  </si>
  <si>
    <t>06</t>
  </si>
  <si>
    <t>112</t>
  </si>
  <si>
    <t>宁路村</t>
  </si>
  <si>
    <t>014</t>
  </si>
  <si>
    <t>吴开华</t>
  </si>
  <si>
    <t>051</t>
  </si>
  <si>
    <t>余雪忠</t>
  </si>
  <si>
    <t>开善乡合计</t>
  </si>
  <si>
    <t>洋坑村</t>
  </si>
  <si>
    <t>杨少娟</t>
  </si>
  <si>
    <t>池潭村</t>
  </si>
  <si>
    <t>李成金</t>
  </si>
  <si>
    <t>梅口乡合计</t>
  </si>
  <si>
    <t>大洋村</t>
  </si>
  <si>
    <t>18</t>
  </si>
  <si>
    <t>江万荣</t>
  </si>
  <si>
    <t>廖元村</t>
  </si>
  <si>
    <t>022</t>
  </si>
  <si>
    <t>010（A）</t>
  </si>
  <si>
    <t>024</t>
  </si>
  <si>
    <t>080（A）</t>
  </si>
  <si>
    <t>麦坑村</t>
  </si>
  <si>
    <t>朱正俭</t>
  </si>
  <si>
    <t>028</t>
  </si>
  <si>
    <t>040（A）</t>
  </si>
  <si>
    <t>叶贵芳</t>
  </si>
  <si>
    <t>大龙乡合计</t>
  </si>
  <si>
    <t>善溪村</t>
  </si>
  <si>
    <t>042</t>
  </si>
  <si>
    <t>067</t>
  </si>
  <si>
    <t>余卫东</t>
  </si>
  <si>
    <t>里坑村</t>
  </si>
  <si>
    <t>141</t>
  </si>
  <si>
    <t>官江村</t>
  </si>
  <si>
    <t>017</t>
  </si>
  <si>
    <t>肖长林</t>
  </si>
  <si>
    <t>大布村</t>
  </si>
  <si>
    <t>321</t>
  </si>
  <si>
    <t>林嘉伟</t>
  </si>
  <si>
    <t>张地村</t>
  </si>
  <si>
    <t>焦溪村</t>
  </si>
  <si>
    <t>057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</si>
</sst>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7" formatCode="&quot;￥&quot;#,##0.00;&quot;￥&quot;\-#,##0.00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4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4"/>
      <color theme="1"/>
      <name val="宋体"/>
      <charset val="134"/>
      <scheme val="minor"/>
    </font>
    <font>
      <sz val="20"/>
      <name val="方正小标宋简体"/>
      <charset val="134"/>
    </font>
    <font>
      <b/>
      <sz val="10"/>
      <name val="仿宋_GB2312"/>
      <charset val="134"/>
    </font>
    <font>
      <sz val="10"/>
      <name val="仿宋_GB2312"/>
      <charset val="134"/>
    </font>
    <font>
      <b/>
      <sz val="10"/>
      <name val="宋体"/>
      <charset val="134"/>
    </font>
    <font>
      <sz val="10"/>
      <name val="宋体"/>
      <charset val="134"/>
    </font>
    <font>
      <sz val="9"/>
      <name val="宋体"/>
      <charset val="134"/>
      <scheme val="minor"/>
    </font>
    <font>
      <b/>
      <sz val="9"/>
      <name val="宋体"/>
      <charset val="134"/>
      <scheme val="minor"/>
    </font>
    <font>
      <b/>
      <sz val="9"/>
      <name val="宋体"/>
      <charset val="134"/>
    </font>
    <font>
      <b/>
      <sz val="10"/>
      <color indexed="8"/>
      <name val="仿宋_GB2312"/>
      <charset val="134"/>
    </font>
    <font>
      <sz val="10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9"/>
      <color rgb="FFFF0000"/>
      <name val="宋体"/>
      <charset val="134"/>
      <scheme val="minor"/>
    </font>
    <font>
      <sz val="9"/>
      <name val="宋体"/>
      <charset val="134"/>
    </font>
    <font>
      <sz val="9"/>
      <color indexed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3" borderId="8" applyNumberFormat="0" applyAlignment="0" applyProtection="0">
      <alignment vertical="center"/>
    </xf>
    <xf numFmtId="0" fontId="30" fillId="4" borderId="9" applyNumberFormat="0" applyAlignment="0" applyProtection="0">
      <alignment vertical="center"/>
    </xf>
    <xf numFmtId="0" fontId="31" fillId="4" borderId="8" applyNumberFormat="0" applyAlignment="0" applyProtection="0">
      <alignment vertical="center"/>
    </xf>
    <xf numFmtId="0" fontId="32" fillId="5" borderId="10" applyNumberFormat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40" fillId="0" borderId="0">
      <alignment vertical="center"/>
    </xf>
    <xf numFmtId="0" fontId="41" fillId="0" borderId="0">
      <alignment vertical="center"/>
    </xf>
    <xf numFmtId="0" fontId="42" fillId="0" borderId="0"/>
    <xf numFmtId="0" fontId="0" fillId="0" borderId="0">
      <alignment vertical="center"/>
    </xf>
    <xf numFmtId="0" fontId="40" fillId="0" borderId="0">
      <alignment vertical="center"/>
    </xf>
  </cellStyleXfs>
  <cellXfs count="5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0" fillId="0" borderId="0" xfId="0" applyAlignment="1">
      <alignment horizontal="center" vertical="center"/>
    </xf>
    <xf numFmtId="7" fontId="0" fillId="0" borderId="0" xfId="0" applyNumberFormat="1" applyAlignment="1">
      <alignment horizontal="center" vertical="center"/>
    </xf>
    <xf numFmtId="0" fontId="5" fillId="0" borderId="0" xfId="0" applyFont="1">
      <alignment vertical="center"/>
    </xf>
    <xf numFmtId="49" fontId="6" fillId="0" borderId="0" xfId="49" applyNumberFormat="1" applyFont="1" applyAlignment="1">
      <alignment horizontal="center" vertical="center"/>
    </xf>
    <xf numFmtId="49" fontId="7" fillId="0" borderId="1" xfId="49" applyNumberFormat="1" applyFont="1" applyBorder="1" applyAlignment="1">
      <alignment horizontal="center" vertical="center" wrapText="1"/>
    </xf>
    <xf numFmtId="49" fontId="7" fillId="0" borderId="2" xfId="49" applyNumberFormat="1" applyFont="1" applyBorder="1" applyAlignment="1">
      <alignment horizontal="center" vertical="center" wrapText="1"/>
    </xf>
    <xf numFmtId="49" fontId="8" fillId="0" borderId="2" xfId="49" applyNumberFormat="1" applyFont="1" applyBorder="1" applyAlignment="1">
      <alignment horizontal="center" vertical="center" wrapText="1"/>
    </xf>
    <xf numFmtId="0" fontId="7" fillId="0" borderId="2" xfId="49" applyNumberFormat="1" applyFont="1" applyBorder="1" applyAlignment="1">
      <alignment horizontal="center" vertical="center" wrapText="1"/>
    </xf>
    <xf numFmtId="49" fontId="9" fillId="0" borderId="1" xfId="49" applyNumberFormat="1" applyFont="1" applyBorder="1" applyAlignment="1">
      <alignment horizontal="center" vertical="center" wrapText="1"/>
    </xf>
    <xf numFmtId="49" fontId="10" fillId="0" borderId="1" xfId="49" applyNumberFormat="1" applyFont="1" applyBorder="1" applyAlignment="1">
      <alignment vertical="center" wrapText="1"/>
    </xf>
    <xf numFmtId="0" fontId="9" fillId="0" borderId="1" xfId="49" applyNumberFormat="1" applyFont="1" applyBorder="1" applyAlignment="1">
      <alignment horizontal="center" vertical="center" wrapText="1"/>
    </xf>
    <xf numFmtId="49" fontId="10" fillId="0" borderId="1" xfId="49" applyNumberFormat="1" applyFont="1" applyBorder="1" applyAlignment="1">
      <alignment horizontal="center" vertical="center" wrapText="1"/>
    </xf>
    <xf numFmtId="0" fontId="10" fillId="0" borderId="1" xfId="49" applyNumberFormat="1" applyFont="1" applyBorder="1" applyAlignment="1">
      <alignment horizontal="center" vertical="center" wrapText="1"/>
    </xf>
    <xf numFmtId="1" fontId="11" fillId="0" borderId="1" xfId="50" applyNumberFormat="1" applyFont="1" applyFill="1" applyBorder="1" applyAlignment="1" applyProtection="1">
      <alignment horizontal="center" vertical="center" wrapText="1"/>
    </xf>
    <xf numFmtId="49" fontId="11" fillId="0" borderId="1" xfId="50" applyNumberFormat="1" applyFont="1" applyFill="1" applyBorder="1" applyAlignment="1" applyProtection="1">
      <alignment horizontal="center" vertical="center" wrapText="1"/>
    </xf>
    <xf numFmtId="1" fontId="11" fillId="0" borderId="1" xfId="50" applyNumberFormat="1" applyFont="1" applyFill="1" applyBorder="1" applyAlignment="1" applyProtection="1">
      <alignment horizontal="center" vertical="center" wrapText="1"/>
      <protection locked="0"/>
    </xf>
    <xf numFmtId="1" fontId="12" fillId="0" borderId="1" xfId="50" applyNumberFormat="1" applyFont="1" applyFill="1" applyBorder="1" applyAlignment="1" applyProtection="1">
      <alignment horizontal="center" vertical="center" wrapText="1"/>
    </xf>
    <xf numFmtId="1" fontId="11" fillId="0" borderId="1" xfId="51" applyNumberFormat="1" applyFont="1" applyFill="1" applyBorder="1" applyAlignment="1">
      <alignment horizontal="center" vertical="center" wrapText="1"/>
    </xf>
    <xf numFmtId="49" fontId="11" fillId="0" borderId="1" xfId="51" applyNumberFormat="1" applyFont="1" applyFill="1" applyBorder="1" applyAlignment="1">
      <alignment horizontal="center" vertical="center" wrapText="1"/>
    </xf>
    <xf numFmtId="1" fontId="12" fillId="0" borderId="1" xfId="51" applyNumberFormat="1" applyFont="1" applyFill="1" applyBorder="1" applyAlignment="1">
      <alignment horizontal="center" vertical="center" wrapText="1"/>
    </xf>
    <xf numFmtId="0" fontId="11" fillId="0" borderId="1" xfId="50" applyNumberFormat="1" applyFont="1" applyFill="1" applyBorder="1" applyAlignment="1">
      <alignment horizontal="center" vertical="center" wrapText="1"/>
    </xf>
    <xf numFmtId="0" fontId="12" fillId="0" borderId="1" xfId="50" applyNumberFormat="1" applyFont="1" applyFill="1" applyBorder="1" applyAlignment="1">
      <alignment horizontal="center" vertical="center" wrapText="1"/>
    </xf>
    <xf numFmtId="49" fontId="11" fillId="0" borderId="1" xfId="50" applyNumberFormat="1" applyFont="1" applyFill="1" applyBorder="1" applyAlignment="1">
      <alignment horizontal="center" vertical="center" wrapText="1"/>
    </xf>
    <xf numFmtId="1" fontId="11" fillId="0" borderId="1" xfId="50" applyNumberFormat="1" applyFont="1" applyFill="1" applyBorder="1" applyAlignment="1">
      <alignment horizontal="center" vertical="center" wrapText="1"/>
    </xf>
    <xf numFmtId="1" fontId="12" fillId="0" borderId="1" xfId="50" applyNumberFormat="1" applyFont="1" applyFill="1" applyBorder="1" applyAlignment="1">
      <alignment horizontal="center" vertical="center" wrapText="1"/>
    </xf>
    <xf numFmtId="0" fontId="11" fillId="0" borderId="1" xfId="50" applyFont="1" applyFill="1" applyBorder="1" applyAlignment="1" applyProtection="1">
      <alignment horizontal="center" vertical="center" wrapText="1"/>
    </xf>
    <xf numFmtId="0" fontId="12" fillId="0" borderId="1" xfId="50" applyFont="1" applyFill="1" applyBorder="1" applyAlignment="1" applyProtection="1">
      <alignment horizontal="center" vertical="center" wrapText="1"/>
    </xf>
    <xf numFmtId="49" fontId="13" fillId="0" borderId="1" xfId="49" applyNumberFormat="1" applyFont="1" applyBorder="1" applyAlignment="1">
      <alignment horizontal="center" vertical="center"/>
    </xf>
    <xf numFmtId="49" fontId="14" fillId="0" borderId="3" xfId="50" applyNumberFormat="1" applyFont="1" applyBorder="1" applyAlignment="1">
      <alignment horizontal="center" vertical="center" wrapText="1"/>
    </xf>
    <xf numFmtId="49" fontId="14" fillId="0" borderId="4" xfId="50" applyNumberFormat="1" applyFont="1" applyBorder="1" applyAlignment="1">
      <alignment horizontal="center" vertical="center" wrapText="1"/>
    </xf>
    <xf numFmtId="49" fontId="14" fillId="0" borderId="2" xfId="50" applyNumberFormat="1" applyFont="1" applyBorder="1" applyAlignment="1">
      <alignment horizontal="center" vertical="center" wrapText="1"/>
    </xf>
    <xf numFmtId="49" fontId="15" fillId="0" borderId="1" xfId="0" applyNumberFormat="1" applyFont="1" applyBorder="1" applyAlignment="1">
      <alignment horizontal="center" vertical="center"/>
    </xf>
    <xf numFmtId="49" fontId="10" fillId="0" borderId="2" xfId="49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176" fontId="16" fillId="0" borderId="1" xfId="0" applyNumberFormat="1" applyFont="1" applyBorder="1" applyAlignment="1">
      <alignment horizontal="center" vertical="center"/>
    </xf>
    <xf numFmtId="0" fontId="16" fillId="0" borderId="1" xfId="0" applyFont="1" applyBorder="1">
      <alignment vertical="center"/>
    </xf>
    <xf numFmtId="49" fontId="10" fillId="0" borderId="1" xfId="49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7" fillId="0" borderId="1" xfId="0" applyFont="1" applyBorder="1">
      <alignment vertical="center"/>
    </xf>
    <xf numFmtId="0" fontId="18" fillId="0" borderId="1" xfId="0" applyFont="1" applyBorder="1">
      <alignment vertical="center"/>
    </xf>
    <xf numFmtId="49" fontId="19" fillId="0" borderId="1" xfId="0" applyNumberFormat="1" applyFont="1" applyBorder="1">
      <alignment vertical="center"/>
    </xf>
    <xf numFmtId="1" fontId="19" fillId="0" borderId="1" xfId="0" applyNumberFormat="1" applyFont="1" applyFill="1" applyBorder="1" applyAlignment="1">
      <alignment horizontal="center" vertical="center" wrapText="1"/>
    </xf>
    <xf numFmtId="49" fontId="19" fillId="0" borderId="1" xfId="53" applyNumberFormat="1" applyFont="1" applyBorder="1" applyAlignment="1">
      <alignment horizontal="center" vertical="center" wrapText="1"/>
    </xf>
    <xf numFmtId="0" fontId="11" fillId="0" borderId="1" xfId="50" applyNumberFormat="1" applyFont="1" applyFill="1" applyBorder="1" applyAlignment="1" applyProtection="1">
      <alignment horizontal="center" vertical="center" wrapText="1"/>
    </xf>
    <xf numFmtId="0" fontId="19" fillId="0" borderId="1" xfId="51" applyNumberFormat="1" applyFont="1" applyFill="1" applyBorder="1" applyAlignment="1">
      <alignment horizontal="center" vertical="center" wrapText="1"/>
    </xf>
    <xf numFmtId="1" fontId="11" fillId="0" borderId="1" xfId="52" applyNumberFormat="1" applyFont="1" applyFill="1" applyBorder="1" applyAlignment="1">
      <alignment horizontal="center" vertical="center" wrapText="1"/>
    </xf>
    <xf numFmtId="0" fontId="20" fillId="0" borderId="1" xfId="51" applyNumberFormat="1" applyFont="1" applyFill="1" applyBorder="1" applyAlignment="1">
      <alignment horizontal="center" vertical="center" wrapText="1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 2" xfId="49"/>
    <cellStyle name="常规 2" xfId="50"/>
    <cellStyle name="常规 2 2" xfId="51"/>
    <cellStyle name="常规 3" xfId="52"/>
    <cellStyle name="常规 3 2 3" xfId="53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12"/>
  <sheetViews>
    <sheetView tabSelected="1" workbookViewId="0">
      <selection activeCell="V16" sqref="V16"/>
    </sheetView>
  </sheetViews>
  <sheetFormatPr defaultColWidth="9" defaultRowHeight="13.5"/>
  <cols>
    <col min="1" max="1" width="12.25" customWidth="1"/>
    <col min="2" max="4" width="6.00833333333333" customWidth="1"/>
    <col min="5" max="5" width="6.825" customWidth="1"/>
    <col min="6" max="7" width="7.63333333333333" customWidth="1"/>
    <col min="8" max="8" width="11.6666666666667" customWidth="1"/>
    <col min="9" max="9" width="9" customWidth="1"/>
    <col min="10" max="11" width="6.825" customWidth="1"/>
    <col min="12" max="12" width="6.5" customWidth="1"/>
    <col min="13" max="13" width="9" style="5"/>
    <col min="14" max="14" width="9.5" style="5" customWidth="1"/>
    <col min="15" max="15" width="12.775" style="6" customWidth="1"/>
    <col min="16" max="16" width="6.89166666666667" customWidth="1"/>
  </cols>
  <sheetData>
    <row r="1" ht="25" customHeight="1" spans="1:1">
      <c r="A1" s="7" t="s">
        <v>0</v>
      </c>
    </row>
    <row r="2" ht="37" customHeight="1" spans="1:16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3" ht="18" customHeight="1" spans="1:16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9" t="s">
        <v>11</v>
      </c>
      <c r="K3" s="9" t="s">
        <v>12</v>
      </c>
      <c r="L3" s="9" t="s">
        <v>13</v>
      </c>
      <c r="M3" s="32" t="s">
        <v>14</v>
      </c>
      <c r="N3" s="33" t="s">
        <v>15</v>
      </c>
      <c r="O3" s="9" t="s">
        <v>16</v>
      </c>
      <c r="P3" s="9" t="s">
        <v>17</v>
      </c>
    </row>
    <row r="4" ht="18" customHeight="1" spans="1:16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32"/>
      <c r="N4" s="34"/>
      <c r="O4" s="9"/>
      <c r="P4" s="9"/>
    </row>
    <row r="5" spans="1:16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32"/>
      <c r="N5" s="35"/>
      <c r="O5" s="9"/>
      <c r="P5" s="9"/>
    </row>
    <row r="6" ht="16" customHeight="1" spans="1:16">
      <c r="A6" s="10" t="s">
        <v>18</v>
      </c>
      <c r="B6" s="11"/>
      <c r="C6" s="11"/>
      <c r="D6" s="11"/>
      <c r="E6" s="12">
        <v>1753</v>
      </c>
      <c r="F6" s="11"/>
      <c r="G6" s="11"/>
      <c r="H6" s="11"/>
      <c r="I6" s="11"/>
      <c r="J6" s="11"/>
      <c r="K6" s="11"/>
      <c r="L6" s="36"/>
      <c r="M6" s="37"/>
      <c r="N6" s="38">
        <v>304.9</v>
      </c>
      <c r="O6" s="39">
        <f>E6*N6</f>
        <v>534489.7</v>
      </c>
      <c r="P6" s="40"/>
    </row>
    <row r="7" spans="1:16">
      <c r="A7" s="13" t="s">
        <v>19</v>
      </c>
      <c r="B7" s="14"/>
      <c r="C7" s="14"/>
      <c r="D7" s="14"/>
      <c r="E7" s="15">
        <v>801</v>
      </c>
      <c r="F7" s="16"/>
      <c r="G7" s="16"/>
      <c r="H7" s="16"/>
      <c r="I7" s="16"/>
      <c r="J7" s="16"/>
      <c r="K7" s="16"/>
      <c r="L7" s="36"/>
      <c r="M7" s="41"/>
      <c r="N7" s="38">
        <v>304.9</v>
      </c>
      <c r="O7" s="39">
        <f>E7*N7</f>
        <v>244224.9</v>
      </c>
      <c r="P7" s="40"/>
    </row>
    <row r="8" customFormat="1" spans="1:16">
      <c r="A8" s="16" t="s">
        <v>20</v>
      </c>
      <c r="B8" s="14"/>
      <c r="C8" s="14"/>
      <c r="D8" s="14"/>
      <c r="E8" s="17">
        <v>277</v>
      </c>
      <c r="F8" s="16"/>
      <c r="G8" s="16"/>
      <c r="H8" s="16"/>
      <c r="I8" s="16"/>
      <c r="J8" s="16"/>
      <c r="K8" s="16"/>
      <c r="L8" s="36"/>
      <c r="M8" s="41"/>
      <c r="N8" s="38">
        <v>304.9</v>
      </c>
      <c r="O8" s="39">
        <f>E8*N8</f>
        <v>84457.3</v>
      </c>
      <c r="P8" s="40"/>
    </row>
    <row r="9" s="1" customFormat="1" ht="14" customHeight="1" spans="1:16">
      <c r="A9" s="18" t="s">
        <v>21</v>
      </c>
      <c r="B9" s="19" t="s">
        <v>22</v>
      </c>
      <c r="C9" s="19" t="s">
        <v>23</v>
      </c>
      <c r="D9" s="19" t="s">
        <v>24</v>
      </c>
      <c r="E9" s="18">
        <v>148</v>
      </c>
      <c r="F9" s="20" t="s">
        <v>25</v>
      </c>
      <c r="G9" s="20" t="s">
        <v>26</v>
      </c>
      <c r="H9" s="20" t="s">
        <v>27</v>
      </c>
      <c r="I9" s="20" t="s">
        <v>28</v>
      </c>
      <c r="J9" s="20">
        <v>170</v>
      </c>
      <c r="K9" s="20">
        <v>85</v>
      </c>
      <c r="L9" s="42" t="s">
        <v>29</v>
      </c>
      <c r="M9" s="18" t="s">
        <v>30</v>
      </c>
      <c r="N9" s="38">
        <v>304.9</v>
      </c>
      <c r="O9" s="39">
        <f>E9*N9</f>
        <v>45125.2</v>
      </c>
      <c r="P9" s="43"/>
    </row>
    <row r="10" s="2" customFormat="1" ht="14" customHeight="1" spans="1:16">
      <c r="A10" s="18" t="s">
        <v>21</v>
      </c>
      <c r="B10" s="19" t="s">
        <v>22</v>
      </c>
      <c r="C10" s="19" t="s">
        <v>31</v>
      </c>
      <c r="D10" s="19" t="s">
        <v>32</v>
      </c>
      <c r="E10" s="18">
        <v>129</v>
      </c>
      <c r="F10" s="20" t="s">
        <v>25</v>
      </c>
      <c r="G10" s="20" t="s">
        <v>26</v>
      </c>
      <c r="H10" s="20" t="s">
        <v>27</v>
      </c>
      <c r="I10" s="20" t="s">
        <v>28</v>
      </c>
      <c r="J10" s="20">
        <v>170</v>
      </c>
      <c r="K10" s="20">
        <v>85</v>
      </c>
      <c r="L10" s="42" t="s">
        <v>29</v>
      </c>
      <c r="M10" s="18" t="s">
        <v>30</v>
      </c>
      <c r="N10" s="38">
        <v>304.9</v>
      </c>
      <c r="O10" s="39">
        <f>E10*N10</f>
        <v>39332.1</v>
      </c>
      <c r="P10" s="44"/>
    </row>
    <row r="11" s="2" customFormat="1" ht="14" customHeight="1" spans="1:16">
      <c r="A11" s="18" t="s">
        <v>33</v>
      </c>
      <c r="B11" s="19"/>
      <c r="C11" s="19"/>
      <c r="D11" s="19"/>
      <c r="E11" s="18">
        <v>147</v>
      </c>
      <c r="F11" s="20"/>
      <c r="G11" s="20"/>
      <c r="H11" s="20"/>
      <c r="I11" s="20"/>
      <c r="J11" s="20"/>
      <c r="K11" s="20"/>
      <c r="L11" s="42"/>
      <c r="M11" s="18"/>
      <c r="N11" s="38">
        <v>304.9</v>
      </c>
      <c r="O11" s="39">
        <f>E11*N11</f>
        <v>44820.3</v>
      </c>
      <c r="P11" s="44"/>
    </row>
    <row r="12" s="2" customFormat="1" ht="14" customHeight="1" spans="1:16">
      <c r="A12" s="18" t="s">
        <v>33</v>
      </c>
      <c r="B12" s="19" t="s">
        <v>34</v>
      </c>
      <c r="C12" s="19" t="s">
        <v>35</v>
      </c>
      <c r="D12" s="19" t="s">
        <v>36</v>
      </c>
      <c r="E12" s="18">
        <v>147</v>
      </c>
      <c r="F12" s="20" t="s">
        <v>25</v>
      </c>
      <c r="G12" s="20" t="s">
        <v>26</v>
      </c>
      <c r="H12" s="20" t="s">
        <v>27</v>
      </c>
      <c r="I12" s="20" t="s">
        <v>28</v>
      </c>
      <c r="J12" s="20">
        <v>200</v>
      </c>
      <c r="K12" s="20">
        <v>92</v>
      </c>
      <c r="L12" s="42" t="s">
        <v>29</v>
      </c>
      <c r="M12" s="18" t="s">
        <v>37</v>
      </c>
      <c r="N12" s="38">
        <v>304.9</v>
      </c>
      <c r="O12" s="39">
        <f>E12*N12</f>
        <v>44820.3</v>
      </c>
      <c r="P12" s="44"/>
    </row>
    <row r="13" s="2" customFormat="1" ht="14" customHeight="1" spans="1:16">
      <c r="A13" s="18" t="s">
        <v>38</v>
      </c>
      <c r="B13" s="19"/>
      <c r="C13" s="19"/>
      <c r="D13" s="19"/>
      <c r="E13" s="18">
        <v>372</v>
      </c>
      <c r="F13" s="20"/>
      <c r="G13" s="20"/>
      <c r="H13" s="20"/>
      <c r="I13" s="20"/>
      <c r="J13" s="20"/>
      <c r="K13" s="20"/>
      <c r="L13" s="42"/>
      <c r="M13" s="18"/>
      <c r="N13" s="38">
        <v>304.9</v>
      </c>
      <c r="O13" s="39">
        <f>E13*N13</f>
        <v>113422.8</v>
      </c>
      <c r="P13" s="44"/>
    </row>
    <row r="14" s="2" customFormat="1" ht="14" customHeight="1" spans="1:16">
      <c r="A14" s="18" t="s">
        <v>38</v>
      </c>
      <c r="B14" s="19" t="s">
        <v>39</v>
      </c>
      <c r="C14" s="19" t="s">
        <v>31</v>
      </c>
      <c r="D14" s="19" t="s">
        <v>40</v>
      </c>
      <c r="E14" s="18">
        <v>120</v>
      </c>
      <c r="F14" s="20" t="s">
        <v>25</v>
      </c>
      <c r="G14" s="20" t="s">
        <v>26</v>
      </c>
      <c r="H14" s="20" t="s">
        <v>27</v>
      </c>
      <c r="I14" s="20" t="s">
        <v>28</v>
      </c>
      <c r="J14" s="20">
        <v>170</v>
      </c>
      <c r="K14" s="20">
        <v>86</v>
      </c>
      <c r="L14" s="42" t="s">
        <v>29</v>
      </c>
      <c r="M14" s="18" t="s">
        <v>38</v>
      </c>
      <c r="N14" s="38">
        <v>304.9</v>
      </c>
      <c r="O14" s="39">
        <f>E14*N14</f>
        <v>36588</v>
      </c>
      <c r="P14" s="44"/>
    </row>
    <row r="15" s="2" customFormat="1" ht="14" customHeight="1" spans="1:16">
      <c r="A15" s="18" t="s">
        <v>38</v>
      </c>
      <c r="B15" s="19" t="s">
        <v>39</v>
      </c>
      <c r="C15" s="19" t="s">
        <v>41</v>
      </c>
      <c r="D15" s="19" t="s">
        <v>42</v>
      </c>
      <c r="E15" s="18">
        <v>11</v>
      </c>
      <c r="F15" s="20" t="s">
        <v>25</v>
      </c>
      <c r="G15" s="20" t="s">
        <v>26</v>
      </c>
      <c r="H15" s="20" t="s">
        <v>27</v>
      </c>
      <c r="I15" s="20" t="s">
        <v>28</v>
      </c>
      <c r="J15" s="20">
        <v>170</v>
      </c>
      <c r="K15" s="20">
        <v>86</v>
      </c>
      <c r="L15" s="42" t="s">
        <v>29</v>
      </c>
      <c r="M15" s="18" t="s">
        <v>38</v>
      </c>
      <c r="N15" s="38">
        <v>304.9</v>
      </c>
      <c r="O15" s="39">
        <f>E15*N15</f>
        <v>3353.9</v>
      </c>
      <c r="P15" s="44"/>
    </row>
    <row r="16" s="1" customFormat="1" ht="14" customHeight="1" spans="1:16">
      <c r="A16" s="18" t="s">
        <v>38</v>
      </c>
      <c r="B16" s="19" t="s">
        <v>39</v>
      </c>
      <c r="C16" s="19" t="s">
        <v>41</v>
      </c>
      <c r="D16" s="19" t="s">
        <v>40</v>
      </c>
      <c r="E16" s="18">
        <v>45</v>
      </c>
      <c r="F16" s="20" t="s">
        <v>25</v>
      </c>
      <c r="G16" s="20" t="s">
        <v>26</v>
      </c>
      <c r="H16" s="20" t="s">
        <v>27</v>
      </c>
      <c r="I16" s="20" t="s">
        <v>28</v>
      </c>
      <c r="J16" s="20">
        <v>170</v>
      </c>
      <c r="K16" s="20">
        <v>86</v>
      </c>
      <c r="L16" s="42" t="s">
        <v>29</v>
      </c>
      <c r="M16" s="18" t="s">
        <v>38</v>
      </c>
      <c r="N16" s="38">
        <v>304.9</v>
      </c>
      <c r="O16" s="39">
        <f>E16*N16</f>
        <v>13720.5</v>
      </c>
      <c r="P16" s="43"/>
    </row>
    <row r="17" s="2" customFormat="1" ht="14" customHeight="1" spans="1:16">
      <c r="A17" s="18" t="s">
        <v>38</v>
      </c>
      <c r="B17" s="19" t="s">
        <v>39</v>
      </c>
      <c r="C17" s="19" t="s">
        <v>41</v>
      </c>
      <c r="D17" s="19" t="s">
        <v>43</v>
      </c>
      <c r="E17" s="18">
        <v>17</v>
      </c>
      <c r="F17" s="20" t="s">
        <v>25</v>
      </c>
      <c r="G17" s="20" t="s">
        <v>26</v>
      </c>
      <c r="H17" s="20" t="s">
        <v>27</v>
      </c>
      <c r="I17" s="20" t="s">
        <v>28</v>
      </c>
      <c r="J17" s="20">
        <v>170</v>
      </c>
      <c r="K17" s="20">
        <v>86</v>
      </c>
      <c r="L17" s="42" t="s">
        <v>29</v>
      </c>
      <c r="M17" s="18" t="s">
        <v>38</v>
      </c>
      <c r="N17" s="38">
        <v>304.9</v>
      </c>
      <c r="O17" s="39">
        <f>E17*N17</f>
        <v>5183.3</v>
      </c>
      <c r="P17" s="45"/>
    </row>
    <row r="18" ht="14" customHeight="1" spans="1:16">
      <c r="A18" s="18" t="s">
        <v>38</v>
      </c>
      <c r="B18" s="19" t="s">
        <v>39</v>
      </c>
      <c r="C18" s="19" t="s">
        <v>41</v>
      </c>
      <c r="D18" s="19" t="s">
        <v>43</v>
      </c>
      <c r="E18" s="18">
        <v>2</v>
      </c>
      <c r="F18" s="20" t="s">
        <v>25</v>
      </c>
      <c r="G18" s="20" t="s">
        <v>26</v>
      </c>
      <c r="H18" s="20" t="s">
        <v>27</v>
      </c>
      <c r="I18" s="20" t="s">
        <v>28</v>
      </c>
      <c r="J18" s="20">
        <v>170</v>
      </c>
      <c r="K18" s="20">
        <v>86</v>
      </c>
      <c r="L18" s="42" t="s">
        <v>29</v>
      </c>
      <c r="M18" s="18" t="s">
        <v>38</v>
      </c>
      <c r="N18" s="38">
        <v>304.9</v>
      </c>
      <c r="O18" s="39">
        <f>E18*N18</f>
        <v>609.8</v>
      </c>
      <c r="P18" s="40"/>
    </row>
    <row r="19" customFormat="1" ht="14" customHeight="1" spans="1:16">
      <c r="A19" s="18" t="s">
        <v>38</v>
      </c>
      <c r="B19" s="19" t="s">
        <v>39</v>
      </c>
      <c r="C19" s="19" t="s">
        <v>41</v>
      </c>
      <c r="D19" s="19" t="s">
        <v>44</v>
      </c>
      <c r="E19" s="18">
        <v>12</v>
      </c>
      <c r="F19" s="20" t="s">
        <v>25</v>
      </c>
      <c r="G19" s="20" t="s">
        <v>26</v>
      </c>
      <c r="H19" s="20" t="s">
        <v>27</v>
      </c>
      <c r="I19" s="20" t="s">
        <v>28</v>
      </c>
      <c r="J19" s="20">
        <v>170</v>
      </c>
      <c r="K19" s="20">
        <v>86</v>
      </c>
      <c r="L19" s="42" t="s">
        <v>29</v>
      </c>
      <c r="M19" s="18" t="s">
        <v>38</v>
      </c>
      <c r="N19" s="38">
        <v>304.9</v>
      </c>
      <c r="O19" s="39">
        <f>E19*N19</f>
        <v>3658.8</v>
      </c>
      <c r="P19" s="40"/>
    </row>
    <row r="20" s="1" customFormat="1" ht="14" customHeight="1" spans="1:16">
      <c r="A20" s="18" t="s">
        <v>38</v>
      </c>
      <c r="B20" s="19" t="s">
        <v>39</v>
      </c>
      <c r="C20" s="19" t="s">
        <v>45</v>
      </c>
      <c r="D20" s="19" t="s">
        <v>24</v>
      </c>
      <c r="E20" s="18">
        <v>50</v>
      </c>
      <c r="F20" s="20" t="s">
        <v>25</v>
      </c>
      <c r="G20" s="20" t="s">
        <v>26</v>
      </c>
      <c r="H20" s="20" t="s">
        <v>27</v>
      </c>
      <c r="I20" s="20" t="s">
        <v>28</v>
      </c>
      <c r="J20" s="20">
        <v>170</v>
      </c>
      <c r="K20" s="20">
        <v>86</v>
      </c>
      <c r="L20" s="42" t="s">
        <v>29</v>
      </c>
      <c r="M20" s="18" t="s">
        <v>38</v>
      </c>
      <c r="N20" s="38">
        <v>304.9</v>
      </c>
      <c r="O20" s="39">
        <f>E20*N20</f>
        <v>15245</v>
      </c>
      <c r="P20" s="43"/>
    </row>
    <row r="21" s="2" customFormat="1" ht="14" customHeight="1" spans="1:16">
      <c r="A21" s="18" t="s">
        <v>38</v>
      </c>
      <c r="B21" s="19" t="s">
        <v>39</v>
      </c>
      <c r="C21" s="19" t="s">
        <v>45</v>
      </c>
      <c r="D21" s="19" t="s">
        <v>42</v>
      </c>
      <c r="E21" s="18">
        <v>61</v>
      </c>
      <c r="F21" s="20" t="s">
        <v>25</v>
      </c>
      <c r="G21" s="20" t="s">
        <v>26</v>
      </c>
      <c r="H21" s="20" t="s">
        <v>27</v>
      </c>
      <c r="I21" s="20" t="s">
        <v>28</v>
      </c>
      <c r="J21" s="20">
        <v>170</v>
      </c>
      <c r="K21" s="20">
        <v>86</v>
      </c>
      <c r="L21" s="42" t="s">
        <v>29</v>
      </c>
      <c r="M21" s="18" t="s">
        <v>38</v>
      </c>
      <c r="N21" s="38">
        <v>304.9</v>
      </c>
      <c r="O21" s="39">
        <f>E21*N21</f>
        <v>18598.9</v>
      </c>
      <c r="P21" s="44"/>
    </row>
    <row r="22" s="2" customFormat="1" ht="14" customHeight="1" spans="1:16">
      <c r="A22" s="18" t="s">
        <v>38</v>
      </c>
      <c r="B22" s="19" t="s">
        <v>39</v>
      </c>
      <c r="C22" s="19" t="s">
        <v>45</v>
      </c>
      <c r="D22" s="19" t="s">
        <v>40</v>
      </c>
      <c r="E22" s="18">
        <v>54</v>
      </c>
      <c r="F22" s="20" t="s">
        <v>25</v>
      </c>
      <c r="G22" s="20" t="s">
        <v>26</v>
      </c>
      <c r="H22" s="20" t="s">
        <v>27</v>
      </c>
      <c r="I22" s="20" t="s">
        <v>28</v>
      </c>
      <c r="J22" s="20">
        <v>170</v>
      </c>
      <c r="K22" s="20">
        <v>86</v>
      </c>
      <c r="L22" s="42" t="s">
        <v>29</v>
      </c>
      <c r="M22" s="18" t="s">
        <v>38</v>
      </c>
      <c r="N22" s="38">
        <v>304.9</v>
      </c>
      <c r="O22" s="39">
        <f>E22*N22</f>
        <v>16464.6</v>
      </c>
      <c r="P22" s="44"/>
    </row>
    <row r="23" s="2" customFormat="1" ht="14" customHeight="1" spans="1:16">
      <c r="A23" s="18" t="s">
        <v>46</v>
      </c>
      <c r="B23" s="19"/>
      <c r="C23" s="19"/>
      <c r="D23" s="19"/>
      <c r="E23" s="18">
        <v>5</v>
      </c>
      <c r="F23" s="20"/>
      <c r="G23" s="20"/>
      <c r="H23" s="20"/>
      <c r="I23" s="20"/>
      <c r="J23" s="20"/>
      <c r="K23" s="20"/>
      <c r="L23" s="42"/>
      <c r="M23" s="18"/>
      <c r="N23" s="38">
        <v>304.9</v>
      </c>
      <c r="O23" s="39">
        <f>E23*N23</f>
        <v>1524.5</v>
      </c>
      <c r="P23" s="44"/>
    </row>
    <row r="24" s="2" customFormat="1" ht="14" customHeight="1" spans="1:16">
      <c r="A24" s="18" t="s">
        <v>46</v>
      </c>
      <c r="B24" s="19" t="s">
        <v>47</v>
      </c>
      <c r="C24" s="19" t="s">
        <v>48</v>
      </c>
      <c r="D24" s="19" t="s">
        <v>24</v>
      </c>
      <c r="E24" s="18">
        <v>3</v>
      </c>
      <c r="F24" s="20" t="s">
        <v>25</v>
      </c>
      <c r="G24" s="20" t="s">
        <v>26</v>
      </c>
      <c r="H24" s="20" t="s">
        <v>27</v>
      </c>
      <c r="I24" s="20" t="s">
        <v>28</v>
      </c>
      <c r="J24" s="20">
        <v>180</v>
      </c>
      <c r="K24" s="20">
        <v>88</v>
      </c>
      <c r="L24" s="42" t="s">
        <v>29</v>
      </c>
      <c r="M24" s="18" t="s">
        <v>49</v>
      </c>
      <c r="N24" s="38">
        <v>304.9</v>
      </c>
      <c r="O24" s="39">
        <f>E24*N24</f>
        <v>914.7</v>
      </c>
      <c r="P24" s="44"/>
    </row>
    <row r="25" s="2" customFormat="1" ht="14" customHeight="1" spans="1:16">
      <c r="A25" s="18" t="s">
        <v>46</v>
      </c>
      <c r="B25" s="19" t="s">
        <v>47</v>
      </c>
      <c r="C25" s="19" t="s">
        <v>50</v>
      </c>
      <c r="D25" s="19" t="s">
        <v>51</v>
      </c>
      <c r="E25" s="18">
        <v>2</v>
      </c>
      <c r="F25" s="20" t="s">
        <v>25</v>
      </c>
      <c r="G25" s="20" t="s">
        <v>26</v>
      </c>
      <c r="H25" s="20" t="s">
        <v>27</v>
      </c>
      <c r="I25" s="20" t="s">
        <v>28</v>
      </c>
      <c r="J25" s="20">
        <v>180</v>
      </c>
      <c r="K25" s="20">
        <v>88</v>
      </c>
      <c r="L25" s="42" t="s">
        <v>29</v>
      </c>
      <c r="M25" s="18" t="s">
        <v>49</v>
      </c>
      <c r="N25" s="38">
        <v>304.9</v>
      </c>
      <c r="O25" s="39">
        <f>E25*N25</f>
        <v>609.8</v>
      </c>
      <c r="P25" s="44"/>
    </row>
    <row r="26" s="2" customFormat="1" ht="14" customHeight="1" spans="1:16">
      <c r="A26" s="21" t="s">
        <v>52</v>
      </c>
      <c r="B26" s="19"/>
      <c r="C26" s="19"/>
      <c r="D26" s="19"/>
      <c r="E26" s="21">
        <v>225</v>
      </c>
      <c r="F26" s="20"/>
      <c r="G26" s="20"/>
      <c r="H26" s="20"/>
      <c r="I26" s="20"/>
      <c r="J26" s="20"/>
      <c r="K26" s="20"/>
      <c r="L26" s="42"/>
      <c r="M26" s="18"/>
      <c r="N26" s="38">
        <v>304.9</v>
      </c>
      <c r="O26" s="39">
        <f>E26*N26</f>
        <v>68602.5</v>
      </c>
      <c r="P26" s="44"/>
    </row>
    <row r="27" s="2" customFormat="1" ht="14" customHeight="1" spans="1:16">
      <c r="A27" s="18" t="s">
        <v>53</v>
      </c>
      <c r="B27" s="19"/>
      <c r="C27" s="19"/>
      <c r="D27" s="19"/>
      <c r="E27" s="18">
        <v>116</v>
      </c>
      <c r="F27" s="20"/>
      <c r="G27" s="20"/>
      <c r="H27" s="20"/>
      <c r="I27" s="20"/>
      <c r="J27" s="20"/>
      <c r="K27" s="20"/>
      <c r="L27" s="42"/>
      <c r="M27" s="18"/>
      <c r="N27" s="38">
        <v>304.9</v>
      </c>
      <c r="O27" s="39">
        <f>E27*N27</f>
        <v>35368.4</v>
      </c>
      <c r="P27" s="44"/>
    </row>
    <row r="28" s="1" customFormat="1" ht="14" customHeight="1" spans="1:16">
      <c r="A28" s="22" t="s">
        <v>53</v>
      </c>
      <c r="B28" s="23" t="s">
        <v>54</v>
      </c>
      <c r="C28" s="23" t="s">
        <v>55</v>
      </c>
      <c r="D28" s="23" t="s">
        <v>24</v>
      </c>
      <c r="E28" s="22">
        <v>85</v>
      </c>
      <c r="F28" s="22" t="s">
        <v>25</v>
      </c>
      <c r="G28" s="22" t="s">
        <v>26</v>
      </c>
      <c r="H28" s="20" t="s">
        <v>27</v>
      </c>
      <c r="I28" s="22" t="s">
        <v>28</v>
      </c>
      <c r="J28" s="22">
        <v>200</v>
      </c>
      <c r="K28" s="25">
        <v>95</v>
      </c>
      <c r="L28" s="42" t="s">
        <v>29</v>
      </c>
      <c r="M28" s="46" t="s">
        <v>56</v>
      </c>
      <c r="N28" s="38">
        <v>304.9</v>
      </c>
      <c r="O28" s="39">
        <f>E28*N28</f>
        <v>25916.5</v>
      </c>
      <c r="P28" s="43"/>
    </row>
    <row r="29" s="3" customFormat="1" ht="14" customHeight="1" spans="1:16">
      <c r="A29" s="22" t="s">
        <v>53</v>
      </c>
      <c r="B29" s="23" t="s">
        <v>54</v>
      </c>
      <c r="C29" s="23" t="s">
        <v>55</v>
      </c>
      <c r="D29" s="23" t="s">
        <v>57</v>
      </c>
      <c r="E29" s="22">
        <v>31</v>
      </c>
      <c r="F29" s="22" t="s">
        <v>25</v>
      </c>
      <c r="G29" s="22" t="s">
        <v>26</v>
      </c>
      <c r="H29" s="20" t="s">
        <v>27</v>
      </c>
      <c r="I29" s="22" t="s">
        <v>28</v>
      </c>
      <c r="J29" s="22">
        <v>200</v>
      </c>
      <c r="K29" s="25">
        <v>95</v>
      </c>
      <c r="L29" s="42" t="s">
        <v>29</v>
      </c>
      <c r="M29" s="46" t="s">
        <v>56</v>
      </c>
      <c r="N29" s="38">
        <v>304.9</v>
      </c>
      <c r="O29" s="39">
        <f>E29*N29</f>
        <v>9451.9</v>
      </c>
      <c r="P29" s="47"/>
    </row>
    <row r="30" s="3" customFormat="1" ht="14" customHeight="1" spans="1:16">
      <c r="A30" s="22" t="s">
        <v>58</v>
      </c>
      <c r="B30" s="23"/>
      <c r="C30" s="23"/>
      <c r="D30" s="23"/>
      <c r="E30" s="22">
        <v>72</v>
      </c>
      <c r="F30" s="22"/>
      <c r="G30" s="22"/>
      <c r="H30" s="20"/>
      <c r="I30" s="22"/>
      <c r="J30" s="22"/>
      <c r="K30" s="25"/>
      <c r="L30" s="42"/>
      <c r="M30" s="46"/>
      <c r="N30" s="38">
        <v>304.9</v>
      </c>
      <c r="O30" s="39">
        <f>E30*N30</f>
        <v>21952.8</v>
      </c>
      <c r="P30" s="47"/>
    </row>
    <row r="31" s="4" customFormat="1" ht="14" customHeight="1" spans="1:16">
      <c r="A31" s="22" t="s">
        <v>58</v>
      </c>
      <c r="B31" s="23" t="s">
        <v>59</v>
      </c>
      <c r="C31" s="23" t="s">
        <v>31</v>
      </c>
      <c r="D31" s="23" t="s">
        <v>60</v>
      </c>
      <c r="E31" s="22">
        <v>1</v>
      </c>
      <c r="F31" s="22" t="s">
        <v>25</v>
      </c>
      <c r="G31" s="22" t="s">
        <v>26</v>
      </c>
      <c r="H31" s="20" t="s">
        <v>27</v>
      </c>
      <c r="I31" s="22" t="s">
        <v>28</v>
      </c>
      <c r="J31" s="22">
        <v>200</v>
      </c>
      <c r="K31" s="25">
        <v>92</v>
      </c>
      <c r="L31" s="42" t="s">
        <v>29</v>
      </c>
      <c r="M31" s="46" t="s">
        <v>61</v>
      </c>
      <c r="N31" s="38">
        <v>304.9</v>
      </c>
      <c r="O31" s="39">
        <f>E31*N31</f>
        <v>304.9</v>
      </c>
      <c r="P31" s="47"/>
    </row>
    <row r="32" s="2" customFormat="1" ht="14" customHeight="1" spans="1:16">
      <c r="A32" s="22" t="s">
        <v>58</v>
      </c>
      <c r="B32" s="23" t="s">
        <v>24</v>
      </c>
      <c r="C32" s="23" t="s">
        <v>31</v>
      </c>
      <c r="D32" s="23" t="s">
        <v>62</v>
      </c>
      <c r="E32" s="22">
        <v>1</v>
      </c>
      <c r="F32" s="22" t="s">
        <v>25</v>
      </c>
      <c r="G32" s="22" t="s">
        <v>26</v>
      </c>
      <c r="H32" s="20" t="s">
        <v>27</v>
      </c>
      <c r="I32" s="22" t="s">
        <v>28</v>
      </c>
      <c r="J32" s="22">
        <v>200</v>
      </c>
      <c r="K32" s="25">
        <v>90</v>
      </c>
      <c r="L32" s="42" t="s">
        <v>29</v>
      </c>
      <c r="M32" s="46" t="s">
        <v>63</v>
      </c>
      <c r="N32" s="38">
        <v>304.9</v>
      </c>
      <c r="O32" s="39">
        <f>E32*N32</f>
        <v>304.9</v>
      </c>
      <c r="P32" s="44"/>
    </row>
    <row r="33" s="2" customFormat="1" ht="14" customHeight="1" spans="1:16">
      <c r="A33" s="22" t="s">
        <v>58</v>
      </c>
      <c r="B33" s="23" t="s">
        <v>24</v>
      </c>
      <c r="C33" s="23" t="s">
        <v>41</v>
      </c>
      <c r="D33" s="23" t="s">
        <v>64</v>
      </c>
      <c r="E33" s="22">
        <v>3</v>
      </c>
      <c r="F33" s="22" t="s">
        <v>25</v>
      </c>
      <c r="G33" s="22" t="s">
        <v>26</v>
      </c>
      <c r="H33" s="20" t="s">
        <v>27</v>
      </c>
      <c r="I33" s="22" t="s">
        <v>28</v>
      </c>
      <c r="J33" s="22">
        <v>200</v>
      </c>
      <c r="K33" s="25">
        <v>92</v>
      </c>
      <c r="L33" s="42" t="s">
        <v>29</v>
      </c>
      <c r="M33" s="46" t="s">
        <v>63</v>
      </c>
      <c r="N33" s="38">
        <v>304.9</v>
      </c>
      <c r="O33" s="39">
        <f>E33*N33</f>
        <v>914.7</v>
      </c>
      <c r="P33" s="44"/>
    </row>
    <row r="34" s="2" customFormat="1" ht="14" customHeight="1" spans="1:16">
      <c r="A34" s="22" t="s">
        <v>58</v>
      </c>
      <c r="B34" s="23" t="s">
        <v>24</v>
      </c>
      <c r="C34" s="23" t="s">
        <v>55</v>
      </c>
      <c r="D34" s="23" t="s">
        <v>65</v>
      </c>
      <c r="E34" s="22">
        <v>15</v>
      </c>
      <c r="F34" s="22" t="s">
        <v>25</v>
      </c>
      <c r="G34" s="22" t="s">
        <v>26</v>
      </c>
      <c r="H34" s="20" t="s">
        <v>27</v>
      </c>
      <c r="I34" s="22" t="s">
        <v>28</v>
      </c>
      <c r="J34" s="22">
        <v>185</v>
      </c>
      <c r="K34" s="25">
        <v>88</v>
      </c>
      <c r="L34" s="42" t="s">
        <v>29</v>
      </c>
      <c r="M34" s="46" t="s">
        <v>61</v>
      </c>
      <c r="N34" s="38">
        <v>304.9</v>
      </c>
      <c r="O34" s="39">
        <f>E34*N34</f>
        <v>4573.5</v>
      </c>
      <c r="P34" s="44"/>
    </row>
    <row r="35" s="2" customFormat="1" ht="14" customHeight="1" spans="1:16">
      <c r="A35" s="22" t="s">
        <v>58</v>
      </c>
      <c r="B35" s="23" t="s">
        <v>24</v>
      </c>
      <c r="C35" s="23" t="s">
        <v>66</v>
      </c>
      <c r="D35" s="23" t="s">
        <v>67</v>
      </c>
      <c r="E35" s="22">
        <v>9</v>
      </c>
      <c r="F35" s="22" t="s">
        <v>25</v>
      </c>
      <c r="G35" s="22" t="s">
        <v>26</v>
      </c>
      <c r="H35" s="20" t="s">
        <v>27</v>
      </c>
      <c r="I35" s="22" t="s">
        <v>28</v>
      </c>
      <c r="J35" s="22">
        <v>180</v>
      </c>
      <c r="K35" s="25">
        <v>87</v>
      </c>
      <c r="L35" s="42" t="s">
        <v>29</v>
      </c>
      <c r="M35" s="46" t="s">
        <v>68</v>
      </c>
      <c r="N35" s="38">
        <v>304.9</v>
      </c>
      <c r="O35" s="39">
        <f>E35*N35</f>
        <v>2744.1</v>
      </c>
      <c r="P35" s="44"/>
    </row>
    <row r="36" s="2" customFormat="1" ht="14" customHeight="1" spans="1:16">
      <c r="A36" s="22" t="s">
        <v>58</v>
      </c>
      <c r="B36" s="23" t="s">
        <v>24</v>
      </c>
      <c r="C36" s="23" t="s">
        <v>66</v>
      </c>
      <c r="D36" s="23" t="s">
        <v>67</v>
      </c>
      <c r="E36" s="22">
        <v>43</v>
      </c>
      <c r="F36" s="22" t="s">
        <v>25</v>
      </c>
      <c r="G36" s="22" t="s">
        <v>26</v>
      </c>
      <c r="H36" s="20" t="s">
        <v>27</v>
      </c>
      <c r="I36" s="22" t="s">
        <v>28</v>
      </c>
      <c r="J36" s="22">
        <v>180</v>
      </c>
      <c r="K36" s="25">
        <v>87</v>
      </c>
      <c r="L36" s="42" t="s">
        <v>29</v>
      </c>
      <c r="M36" s="46" t="s">
        <v>69</v>
      </c>
      <c r="N36" s="38">
        <v>304.9</v>
      </c>
      <c r="O36" s="39">
        <f>E36*N36</f>
        <v>13110.7</v>
      </c>
      <c r="P36" s="44"/>
    </row>
    <row r="37" s="2" customFormat="1" ht="14" customHeight="1" spans="1:16">
      <c r="A37" s="22" t="s">
        <v>70</v>
      </c>
      <c r="B37" s="23"/>
      <c r="C37" s="23"/>
      <c r="D37" s="23"/>
      <c r="E37" s="22">
        <v>32</v>
      </c>
      <c r="F37" s="22"/>
      <c r="G37" s="22"/>
      <c r="H37" s="20"/>
      <c r="I37" s="22"/>
      <c r="J37" s="22"/>
      <c r="K37" s="25"/>
      <c r="L37" s="42"/>
      <c r="M37" s="46"/>
      <c r="N37" s="38">
        <v>304.9</v>
      </c>
      <c r="O37" s="39">
        <f>E37*N37</f>
        <v>9756.8</v>
      </c>
      <c r="P37" s="44"/>
    </row>
    <row r="38" s="2" customFormat="1" ht="14" customHeight="1" spans="1:16">
      <c r="A38" s="22" t="s">
        <v>70</v>
      </c>
      <c r="B38" s="23" t="s">
        <v>71</v>
      </c>
      <c r="C38" s="23" t="s">
        <v>72</v>
      </c>
      <c r="D38" s="23" t="s">
        <v>73</v>
      </c>
      <c r="E38" s="22">
        <v>32</v>
      </c>
      <c r="F38" s="22" t="s">
        <v>25</v>
      </c>
      <c r="G38" s="22" t="s">
        <v>26</v>
      </c>
      <c r="H38" s="20" t="s">
        <v>27</v>
      </c>
      <c r="I38" s="22" t="s">
        <v>28</v>
      </c>
      <c r="J38" s="22">
        <v>190</v>
      </c>
      <c r="K38" s="25">
        <v>88</v>
      </c>
      <c r="L38" s="42" t="s">
        <v>29</v>
      </c>
      <c r="M38" s="46" t="s">
        <v>70</v>
      </c>
      <c r="N38" s="38">
        <v>304.9</v>
      </c>
      <c r="O38" s="39">
        <f>E38*N38</f>
        <v>9756.8</v>
      </c>
      <c r="P38" s="44"/>
    </row>
    <row r="39" s="2" customFormat="1" ht="14" customHeight="1" spans="1:16">
      <c r="A39" s="22" t="s">
        <v>74</v>
      </c>
      <c r="B39" s="23"/>
      <c r="C39" s="23"/>
      <c r="D39" s="23"/>
      <c r="E39" s="22">
        <v>5</v>
      </c>
      <c r="F39" s="22"/>
      <c r="G39" s="22"/>
      <c r="H39" s="20"/>
      <c r="I39" s="22"/>
      <c r="J39" s="22"/>
      <c r="K39" s="25"/>
      <c r="L39" s="42"/>
      <c r="M39" s="46"/>
      <c r="N39" s="38">
        <v>304.9</v>
      </c>
      <c r="O39" s="39"/>
      <c r="P39" s="44"/>
    </row>
    <row r="40" s="2" customFormat="1" ht="14" customHeight="1" spans="1:16">
      <c r="A40" s="22" t="s">
        <v>74</v>
      </c>
      <c r="B40" s="23" t="s">
        <v>75</v>
      </c>
      <c r="C40" s="23" t="s">
        <v>72</v>
      </c>
      <c r="D40" s="23" t="s">
        <v>76</v>
      </c>
      <c r="E40" s="22">
        <v>5</v>
      </c>
      <c r="F40" s="22" t="s">
        <v>25</v>
      </c>
      <c r="G40" s="22" t="s">
        <v>26</v>
      </c>
      <c r="H40" s="20" t="s">
        <v>27</v>
      </c>
      <c r="I40" s="22" t="s">
        <v>28</v>
      </c>
      <c r="J40" s="25">
        <v>180</v>
      </c>
      <c r="K40" s="25">
        <v>86</v>
      </c>
      <c r="L40" s="42" t="s">
        <v>29</v>
      </c>
      <c r="M40" s="46" t="s">
        <v>74</v>
      </c>
      <c r="N40" s="38">
        <v>304.9</v>
      </c>
      <c r="O40" s="39"/>
      <c r="P40" s="44"/>
    </row>
    <row r="41" s="2" customFormat="1" ht="14" customHeight="1" spans="1:16">
      <c r="A41" s="24" t="s">
        <v>77</v>
      </c>
      <c r="B41" s="23"/>
      <c r="C41" s="23"/>
      <c r="D41" s="23"/>
      <c r="E41" s="24">
        <v>35</v>
      </c>
      <c r="F41" s="22"/>
      <c r="G41" s="22"/>
      <c r="H41" s="20"/>
      <c r="I41" s="22"/>
      <c r="J41" s="22"/>
      <c r="K41" s="25"/>
      <c r="L41" s="42"/>
      <c r="M41" s="46"/>
      <c r="N41" s="38">
        <v>304.9</v>
      </c>
      <c r="O41" s="39">
        <f>E41*N41</f>
        <v>10671.5</v>
      </c>
      <c r="P41" s="44"/>
    </row>
    <row r="42" s="2" customFormat="1" ht="14" customHeight="1" spans="1:16">
      <c r="A42" s="22" t="s">
        <v>78</v>
      </c>
      <c r="B42" s="23"/>
      <c r="C42" s="23"/>
      <c r="D42" s="23"/>
      <c r="E42" s="22">
        <v>15</v>
      </c>
      <c r="F42" s="22"/>
      <c r="G42" s="22"/>
      <c r="H42" s="20"/>
      <c r="I42" s="22"/>
      <c r="J42" s="22"/>
      <c r="K42" s="25"/>
      <c r="L42" s="42"/>
      <c r="M42" s="46"/>
      <c r="N42" s="38">
        <v>304.9</v>
      </c>
      <c r="O42" s="39">
        <f>E42*N42</f>
        <v>4573.5</v>
      </c>
      <c r="P42" s="44"/>
    </row>
    <row r="43" s="2" customFormat="1" ht="14" customHeight="1" spans="1:16">
      <c r="A43" s="25" t="s">
        <v>78</v>
      </c>
      <c r="B43" s="19" t="s">
        <v>79</v>
      </c>
      <c r="C43" s="19" t="s">
        <v>48</v>
      </c>
      <c r="D43" s="19" t="s">
        <v>42</v>
      </c>
      <c r="E43" s="18">
        <v>11</v>
      </c>
      <c r="F43" s="20" t="s">
        <v>25</v>
      </c>
      <c r="G43" s="20" t="s">
        <v>26</v>
      </c>
      <c r="H43" s="20" t="s">
        <v>27</v>
      </c>
      <c r="I43" s="20" t="s">
        <v>28</v>
      </c>
      <c r="J43" s="20">
        <v>180</v>
      </c>
      <c r="K43" s="48">
        <v>90</v>
      </c>
      <c r="L43" s="42" t="s">
        <v>29</v>
      </c>
      <c r="M43" s="25" t="s">
        <v>80</v>
      </c>
      <c r="N43" s="38">
        <v>304.9</v>
      </c>
      <c r="O43" s="39">
        <f>E43*N43</f>
        <v>3353.9</v>
      </c>
      <c r="P43" s="44"/>
    </row>
    <row r="44" s="1" customFormat="1" ht="14" customHeight="1" spans="1:16">
      <c r="A44" s="25" t="s">
        <v>78</v>
      </c>
      <c r="B44" s="19" t="s">
        <v>79</v>
      </c>
      <c r="C44" s="19" t="s">
        <v>48</v>
      </c>
      <c r="D44" s="19" t="s">
        <v>44</v>
      </c>
      <c r="E44" s="18">
        <v>4</v>
      </c>
      <c r="F44" s="20" t="s">
        <v>25</v>
      </c>
      <c r="G44" s="20" t="s">
        <v>26</v>
      </c>
      <c r="H44" s="20" t="s">
        <v>27</v>
      </c>
      <c r="I44" s="20" t="s">
        <v>28</v>
      </c>
      <c r="J44" s="20">
        <v>180</v>
      </c>
      <c r="K44" s="48">
        <v>95</v>
      </c>
      <c r="L44" s="42" t="s">
        <v>29</v>
      </c>
      <c r="M44" s="25" t="s">
        <v>80</v>
      </c>
      <c r="N44" s="38">
        <v>304.9</v>
      </c>
      <c r="O44" s="39">
        <f>E44*N44</f>
        <v>1219.6</v>
      </c>
      <c r="P44" s="43"/>
    </row>
    <row r="45" s="1" customFormat="1" ht="14" customHeight="1" spans="1:16">
      <c r="A45" s="25" t="s">
        <v>81</v>
      </c>
      <c r="B45" s="19"/>
      <c r="C45" s="19"/>
      <c r="D45" s="19"/>
      <c r="E45" s="18">
        <v>20</v>
      </c>
      <c r="F45" s="20"/>
      <c r="G45" s="20"/>
      <c r="H45" s="20"/>
      <c r="I45" s="20"/>
      <c r="J45" s="20"/>
      <c r="K45" s="48"/>
      <c r="L45" s="42"/>
      <c r="M45" s="25"/>
      <c r="N45" s="38">
        <v>304.9</v>
      </c>
      <c r="O45" s="39">
        <f>E45*N45</f>
        <v>6098</v>
      </c>
      <c r="P45" s="43"/>
    </row>
    <row r="46" s="2" customFormat="1" ht="14" customHeight="1" spans="1:16">
      <c r="A46" s="25" t="s">
        <v>81</v>
      </c>
      <c r="B46" s="19" t="s">
        <v>82</v>
      </c>
      <c r="C46" s="19" t="s">
        <v>83</v>
      </c>
      <c r="D46" s="19" t="s">
        <v>32</v>
      </c>
      <c r="E46" s="18">
        <v>20</v>
      </c>
      <c r="F46" s="20" t="s">
        <v>25</v>
      </c>
      <c r="G46" s="20" t="s">
        <v>26</v>
      </c>
      <c r="H46" s="20" t="s">
        <v>27</v>
      </c>
      <c r="I46" s="20" t="s">
        <v>28</v>
      </c>
      <c r="J46" s="20">
        <v>180</v>
      </c>
      <c r="K46" s="48">
        <v>93</v>
      </c>
      <c r="L46" s="42" t="s">
        <v>29</v>
      </c>
      <c r="M46" s="25" t="s">
        <v>80</v>
      </c>
      <c r="N46" s="38">
        <v>304.9</v>
      </c>
      <c r="O46" s="39">
        <f>E46*N46</f>
        <v>6098</v>
      </c>
      <c r="P46" s="44"/>
    </row>
    <row r="47" s="2" customFormat="1" ht="14" customHeight="1" spans="1:16">
      <c r="A47" s="26" t="s">
        <v>84</v>
      </c>
      <c r="B47" s="19"/>
      <c r="C47" s="19"/>
      <c r="D47" s="19"/>
      <c r="E47" s="21">
        <v>11</v>
      </c>
      <c r="F47" s="20"/>
      <c r="G47" s="20"/>
      <c r="H47" s="20"/>
      <c r="I47" s="20"/>
      <c r="J47" s="20"/>
      <c r="K47" s="48"/>
      <c r="L47" s="42"/>
      <c r="M47" s="25"/>
      <c r="N47" s="38">
        <v>304.9</v>
      </c>
      <c r="O47" s="39">
        <f>E47*N47</f>
        <v>3353.9</v>
      </c>
      <c r="P47" s="44"/>
    </row>
    <row r="48" s="2" customFormat="1" ht="14" customHeight="1" spans="1:16">
      <c r="A48" s="25" t="s">
        <v>85</v>
      </c>
      <c r="B48" s="19"/>
      <c r="C48" s="19"/>
      <c r="D48" s="19"/>
      <c r="E48" s="18">
        <v>11</v>
      </c>
      <c r="F48" s="20"/>
      <c r="G48" s="20"/>
      <c r="H48" s="20"/>
      <c r="I48" s="20"/>
      <c r="J48" s="20"/>
      <c r="K48" s="48"/>
      <c r="L48" s="42"/>
      <c r="M48" s="25"/>
      <c r="N48" s="38">
        <v>304.9</v>
      </c>
      <c r="O48" s="39">
        <f>E48*N48</f>
        <v>3353.9</v>
      </c>
      <c r="P48" s="44"/>
    </row>
    <row r="49" s="2" customFormat="1" ht="14" customHeight="1" spans="1:16">
      <c r="A49" s="25" t="s">
        <v>85</v>
      </c>
      <c r="B49" s="27" t="s">
        <v>86</v>
      </c>
      <c r="C49" s="27" t="s">
        <v>41</v>
      </c>
      <c r="D49" s="27" t="s">
        <v>87</v>
      </c>
      <c r="E49" s="28">
        <v>11</v>
      </c>
      <c r="F49" s="20" t="s">
        <v>25</v>
      </c>
      <c r="G49" s="20" t="s">
        <v>26</v>
      </c>
      <c r="H49" s="20" t="s">
        <v>27</v>
      </c>
      <c r="I49" s="20" t="s">
        <v>28</v>
      </c>
      <c r="J49" s="20">
        <v>180</v>
      </c>
      <c r="K49" s="48">
        <v>87</v>
      </c>
      <c r="L49" s="42" t="s">
        <v>29</v>
      </c>
      <c r="M49" s="20" t="s">
        <v>85</v>
      </c>
      <c r="N49" s="38">
        <v>304.9</v>
      </c>
      <c r="O49" s="39">
        <f>E49*N49</f>
        <v>3353.9</v>
      </c>
      <c r="P49" s="44"/>
    </row>
    <row r="50" s="2" customFormat="1" ht="14" customHeight="1" spans="1:16">
      <c r="A50" s="25" t="s">
        <v>88</v>
      </c>
      <c r="B50" s="27"/>
      <c r="C50" s="27"/>
      <c r="D50" s="27"/>
      <c r="E50" s="29">
        <v>186</v>
      </c>
      <c r="F50" s="20"/>
      <c r="G50" s="20"/>
      <c r="H50" s="20"/>
      <c r="I50" s="20"/>
      <c r="J50" s="20"/>
      <c r="K50" s="48"/>
      <c r="L50" s="42"/>
      <c r="M50" s="20"/>
      <c r="N50" s="38">
        <v>304.9</v>
      </c>
      <c r="O50" s="39">
        <f>E50*N50</f>
        <v>56711.4</v>
      </c>
      <c r="P50" s="44"/>
    </row>
    <row r="51" s="2" customFormat="1" ht="14" customHeight="1" spans="1:16">
      <c r="A51" s="25" t="s">
        <v>89</v>
      </c>
      <c r="B51" s="27"/>
      <c r="C51" s="27"/>
      <c r="D51" s="27"/>
      <c r="E51" s="28">
        <v>114</v>
      </c>
      <c r="F51" s="20"/>
      <c r="G51" s="20"/>
      <c r="H51" s="20"/>
      <c r="I51" s="20"/>
      <c r="J51" s="20"/>
      <c r="K51" s="48"/>
      <c r="L51" s="42"/>
      <c r="M51" s="20"/>
      <c r="N51" s="38">
        <v>304.9</v>
      </c>
      <c r="O51" s="39">
        <f>E51*N51</f>
        <v>34758.6</v>
      </c>
      <c r="P51" s="44"/>
    </row>
    <row r="52" s="1" customFormat="1" ht="14" customHeight="1" spans="1:16">
      <c r="A52" s="25" t="s">
        <v>89</v>
      </c>
      <c r="B52" s="19" t="s">
        <v>82</v>
      </c>
      <c r="C52" s="19" t="s">
        <v>45</v>
      </c>
      <c r="D52" s="19" t="s">
        <v>67</v>
      </c>
      <c r="E52" s="30">
        <v>10</v>
      </c>
      <c r="F52" s="25" t="s">
        <v>90</v>
      </c>
      <c r="G52" s="25" t="s">
        <v>26</v>
      </c>
      <c r="H52" s="20" t="s">
        <v>27</v>
      </c>
      <c r="I52" s="25" t="s">
        <v>28</v>
      </c>
      <c r="J52" s="25">
        <v>180</v>
      </c>
      <c r="K52" s="25">
        <v>90</v>
      </c>
      <c r="L52" s="42" t="s">
        <v>29</v>
      </c>
      <c r="M52" s="25" t="s">
        <v>91</v>
      </c>
      <c r="N52" s="38">
        <v>304.9</v>
      </c>
      <c r="O52" s="39">
        <f>E52*N52</f>
        <v>3049</v>
      </c>
      <c r="P52" s="43"/>
    </row>
    <row r="53" s="1" customFormat="1" ht="14" customHeight="1" spans="1:16">
      <c r="A53" s="25" t="s">
        <v>89</v>
      </c>
      <c r="B53" s="19" t="s">
        <v>82</v>
      </c>
      <c r="C53" s="19" t="s">
        <v>45</v>
      </c>
      <c r="D53" s="19" t="s">
        <v>87</v>
      </c>
      <c r="E53" s="30">
        <v>9</v>
      </c>
      <c r="F53" s="25" t="s">
        <v>90</v>
      </c>
      <c r="G53" s="25" t="s">
        <v>26</v>
      </c>
      <c r="H53" s="20" t="s">
        <v>27</v>
      </c>
      <c r="I53" s="25" t="s">
        <v>28</v>
      </c>
      <c r="J53" s="25">
        <v>180</v>
      </c>
      <c r="K53" s="25">
        <v>90</v>
      </c>
      <c r="L53" s="42" t="s">
        <v>29</v>
      </c>
      <c r="M53" s="25" t="s">
        <v>91</v>
      </c>
      <c r="N53" s="38">
        <v>304.9</v>
      </c>
      <c r="O53" s="39">
        <f>E53*N53</f>
        <v>2744.1</v>
      </c>
      <c r="P53" s="43"/>
    </row>
    <row r="54" s="2" customFormat="1" ht="14" customHeight="1" spans="1:16">
      <c r="A54" s="25" t="s">
        <v>89</v>
      </c>
      <c r="B54" s="19" t="s">
        <v>82</v>
      </c>
      <c r="C54" s="19" t="s">
        <v>45</v>
      </c>
      <c r="D54" s="19" t="s">
        <v>24</v>
      </c>
      <c r="E54" s="30">
        <v>12</v>
      </c>
      <c r="F54" s="25" t="s">
        <v>90</v>
      </c>
      <c r="G54" s="25" t="s">
        <v>26</v>
      </c>
      <c r="H54" s="20" t="s">
        <v>27</v>
      </c>
      <c r="I54" s="25" t="s">
        <v>28</v>
      </c>
      <c r="J54" s="25">
        <v>180</v>
      </c>
      <c r="K54" s="25">
        <v>90</v>
      </c>
      <c r="L54" s="42" t="s">
        <v>29</v>
      </c>
      <c r="M54" s="25" t="s">
        <v>91</v>
      </c>
      <c r="N54" s="38">
        <v>304.9</v>
      </c>
      <c r="O54" s="39">
        <f>E54*N54</f>
        <v>3658.8</v>
      </c>
      <c r="P54" s="44"/>
    </row>
    <row r="55" s="2" customFormat="1" ht="14" customHeight="1" spans="1:16">
      <c r="A55" s="25" t="s">
        <v>89</v>
      </c>
      <c r="B55" s="19" t="s">
        <v>82</v>
      </c>
      <c r="C55" s="19" t="s">
        <v>45</v>
      </c>
      <c r="D55" s="19" t="s">
        <v>57</v>
      </c>
      <c r="E55" s="30">
        <v>28</v>
      </c>
      <c r="F55" s="25" t="s">
        <v>90</v>
      </c>
      <c r="G55" s="25" t="s">
        <v>26</v>
      </c>
      <c r="H55" s="20" t="s">
        <v>27</v>
      </c>
      <c r="I55" s="25" t="s">
        <v>28</v>
      </c>
      <c r="J55" s="25">
        <v>180</v>
      </c>
      <c r="K55" s="25">
        <v>90</v>
      </c>
      <c r="L55" s="42" t="s">
        <v>29</v>
      </c>
      <c r="M55" s="25" t="s">
        <v>91</v>
      </c>
      <c r="N55" s="38">
        <v>304.9</v>
      </c>
      <c r="O55" s="39">
        <f>E55*N55</f>
        <v>8537.2</v>
      </c>
      <c r="P55" s="44"/>
    </row>
    <row r="56" s="2" customFormat="1" ht="14" customHeight="1" spans="1:16">
      <c r="A56" s="25" t="s">
        <v>89</v>
      </c>
      <c r="B56" s="19" t="s">
        <v>82</v>
      </c>
      <c r="C56" s="19" t="s">
        <v>45</v>
      </c>
      <c r="D56" s="19" t="s">
        <v>73</v>
      </c>
      <c r="E56" s="30">
        <v>55</v>
      </c>
      <c r="F56" s="25" t="s">
        <v>90</v>
      </c>
      <c r="G56" s="25" t="s">
        <v>26</v>
      </c>
      <c r="H56" s="20" t="s">
        <v>27</v>
      </c>
      <c r="I56" s="25" t="s">
        <v>28</v>
      </c>
      <c r="J56" s="25">
        <v>180</v>
      </c>
      <c r="K56" s="25">
        <v>90</v>
      </c>
      <c r="L56" s="42" t="s">
        <v>29</v>
      </c>
      <c r="M56" s="25" t="s">
        <v>91</v>
      </c>
      <c r="N56" s="38">
        <v>304.9</v>
      </c>
      <c r="O56" s="39">
        <f>E56*N56</f>
        <v>16769.5</v>
      </c>
      <c r="P56" s="44"/>
    </row>
    <row r="57" s="2" customFormat="1" ht="14" customHeight="1" spans="1:16">
      <c r="A57" s="25" t="s">
        <v>92</v>
      </c>
      <c r="B57" s="19"/>
      <c r="C57" s="19"/>
      <c r="D57" s="19"/>
      <c r="E57" s="30">
        <v>37</v>
      </c>
      <c r="F57" s="25"/>
      <c r="G57" s="25"/>
      <c r="H57" s="20"/>
      <c r="I57" s="25"/>
      <c r="J57" s="25"/>
      <c r="K57" s="25"/>
      <c r="L57" s="42"/>
      <c r="M57" s="25"/>
      <c r="N57" s="38">
        <v>304.9</v>
      </c>
      <c r="O57" s="39">
        <f>E57*N57</f>
        <v>11281.3</v>
      </c>
      <c r="P57" s="44"/>
    </row>
    <row r="58" s="2" customFormat="1" ht="14" customHeight="1" spans="1:16">
      <c r="A58" s="25" t="s">
        <v>92</v>
      </c>
      <c r="B58" s="19" t="s">
        <v>93</v>
      </c>
      <c r="C58" s="19" t="s">
        <v>72</v>
      </c>
      <c r="D58" s="19" t="s">
        <v>71</v>
      </c>
      <c r="E58" s="30">
        <v>37</v>
      </c>
      <c r="F58" s="25" t="s">
        <v>25</v>
      </c>
      <c r="G58" s="25" t="s">
        <v>26</v>
      </c>
      <c r="H58" s="20" t="s">
        <v>27</v>
      </c>
      <c r="I58" s="25" t="s">
        <v>28</v>
      </c>
      <c r="J58" s="25">
        <v>180</v>
      </c>
      <c r="K58" s="25">
        <v>90</v>
      </c>
      <c r="L58" s="42" t="s">
        <v>29</v>
      </c>
      <c r="M58" s="25" t="s">
        <v>94</v>
      </c>
      <c r="N58" s="38">
        <v>304.9</v>
      </c>
      <c r="O58" s="39">
        <f>E58*N58</f>
        <v>11281.3</v>
      </c>
      <c r="P58" s="44"/>
    </row>
    <row r="59" s="2" customFormat="1" ht="14" customHeight="1" spans="1:16">
      <c r="A59" s="25" t="s">
        <v>95</v>
      </c>
      <c r="B59" s="19"/>
      <c r="C59" s="19"/>
      <c r="D59" s="19"/>
      <c r="E59" s="30">
        <v>35</v>
      </c>
      <c r="F59" s="25"/>
      <c r="G59" s="25"/>
      <c r="H59" s="20"/>
      <c r="I59" s="25"/>
      <c r="J59" s="25"/>
      <c r="K59" s="25"/>
      <c r="L59" s="42"/>
      <c r="M59" s="25"/>
      <c r="N59" s="38">
        <v>304.9</v>
      </c>
      <c r="O59" s="39">
        <f>E59*N59</f>
        <v>10671.5</v>
      </c>
      <c r="P59" s="44"/>
    </row>
    <row r="60" s="2" customFormat="1" ht="14" customHeight="1" spans="1:16">
      <c r="A60" s="25" t="s">
        <v>95</v>
      </c>
      <c r="B60" s="19" t="s">
        <v>96</v>
      </c>
      <c r="C60" s="19" t="s">
        <v>72</v>
      </c>
      <c r="D60" s="19" t="s">
        <v>42</v>
      </c>
      <c r="E60" s="30">
        <v>32</v>
      </c>
      <c r="F60" s="25" t="s">
        <v>25</v>
      </c>
      <c r="G60" s="25" t="s">
        <v>26</v>
      </c>
      <c r="H60" s="20" t="s">
        <v>27</v>
      </c>
      <c r="I60" s="25" t="s">
        <v>28</v>
      </c>
      <c r="J60" s="25">
        <v>180</v>
      </c>
      <c r="K60" s="25">
        <v>95</v>
      </c>
      <c r="L60" s="42" t="s">
        <v>29</v>
      </c>
      <c r="M60" s="25" t="s">
        <v>97</v>
      </c>
      <c r="N60" s="38">
        <v>304.9</v>
      </c>
      <c r="O60" s="39">
        <f>E60*N60</f>
        <v>9756.8</v>
      </c>
      <c r="P60" s="44"/>
    </row>
    <row r="61" s="2" customFormat="1" ht="14" customHeight="1" spans="1:16">
      <c r="A61" s="25" t="s">
        <v>95</v>
      </c>
      <c r="B61" s="19" t="s">
        <v>98</v>
      </c>
      <c r="C61" s="19" t="s">
        <v>50</v>
      </c>
      <c r="D61" s="19" t="s">
        <v>42</v>
      </c>
      <c r="E61" s="30">
        <v>3</v>
      </c>
      <c r="F61" s="25" t="s">
        <v>25</v>
      </c>
      <c r="G61" s="25" t="s">
        <v>26</v>
      </c>
      <c r="H61" s="20" t="s">
        <v>27</v>
      </c>
      <c r="I61" s="25" t="s">
        <v>99</v>
      </c>
      <c r="J61" s="25">
        <v>90</v>
      </c>
      <c r="K61" s="25">
        <v>90</v>
      </c>
      <c r="L61" s="42" t="s">
        <v>29</v>
      </c>
      <c r="M61" s="25" t="s">
        <v>100</v>
      </c>
      <c r="N61" s="38">
        <v>304.9</v>
      </c>
      <c r="O61" s="39">
        <f>E61*N61</f>
        <v>914.7</v>
      </c>
      <c r="P61" s="44"/>
    </row>
    <row r="62" s="2" customFormat="1" ht="14" customHeight="1" spans="1:16">
      <c r="A62" s="26" t="s">
        <v>101</v>
      </c>
      <c r="B62" s="19"/>
      <c r="C62" s="19"/>
      <c r="D62" s="19"/>
      <c r="E62" s="31">
        <v>231</v>
      </c>
      <c r="F62" s="25"/>
      <c r="G62" s="25"/>
      <c r="H62" s="20"/>
      <c r="I62" s="25"/>
      <c r="J62" s="25"/>
      <c r="K62" s="25"/>
      <c r="L62" s="42"/>
      <c r="M62" s="25"/>
      <c r="N62" s="38">
        <v>304.9</v>
      </c>
      <c r="O62" s="39">
        <f>E62*N62</f>
        <v>70431.9</v>
      </c>
      <c r="P62" s="44"/>
    </row>
    <row r="63" s="2" customFormat="1" ht="14" customHeight="1" spans="1:16">
      <c r="A63" s="25" t="s">
        <v>102</v>
      </c>
      <c r="B63" s="19"/>
      <c r="C63" s="19"/>
      <c r="D63" s="19"/>
      <c r="E63" s="30">
        <v>68</v>
      </c>
      <c r="F63" s="25"/>
      <c r="G63" s="25"/>
      <c r="H63" s="20"/>
      <c r="I63" s="25"/>
      <c r="J63" s="25"/>
      <c r="K63" s="25"/>
      <c r="L63" s="42"/>
      <c r="M63" s="25"/>
      <c r="N63" s="38">
        <v>304.9</v>
      </c>
      <c r="O63" s="39">
        <f>E63*N63</f>
        <v>20733.2</v>
      </c>
      <c r="P63" s="44"/>
    </row>
    <row r="64" s="2" customFormat="1" ht="13" customHeight="1" spans="1:16">
      <c r="A64" s="25" t="s">
        <v>102</v>
      </c>
      <c r="B64" s="19" t="s">
        <v>103</v>
      </c>
      <c r="C64" s="19" t="s">
        <v>35</v>
      </c>
      <c r="D64" s="19" t="s">
        <v>60</v>
      </c>
      <c r="E64" s="18">
        <v>32</v>
      </c>
      <c r="F64" s="25" t="s">
        <v>25</v>
      </c>
      <c r="G64" s="25" t="s">
        <v>26</v>
      </c>
      <c r="H64" s="20" t="s">
        <v>27</v>
      </c>
      <c r="I64" s="25" t="s">
        <v>28</v>
      </c>
      <c r="J64" s="25">
        <v>180</v>
      </c>
      <c r="K64" s="25">
        <v>86</v>
      </c>
      <c r="L64" s="42" t="s">
        <v>29</v>
      </c>
      <c r="M64" s="49" t="s">
        <v>104</v>
      </c>
      <c r="N64" s="38">
        <v>304.9</v>
      </c>
      <c r="O64" s="39">
        <f>E64*N64</f>
        <v>9756.8</v>
      </c>
      <c r="P64" s="44"/>
    </row>
    <row r="65" s="2" customFormat="1" ht="14" customHeight="1" spans="1:16">
      <c r="A65" s="25" t="s">
        <v>102</v>
      </c>
      <c r="B65" s="19" t="s">
        <v>105</v>
      </c>
      <c r="C65" s="19" t="s">
        <v>31</v>
      </c>
      <c r="D65" s="19" t="s">
        <v>87</v>
      </c>
      <c r="E65" s="18">
        <v>29</v>
      </c>
      <c r="F65" s="25" t="s">
        <v>25</v>
      </c>
      <c r="G65" s="25" t="s">
        <v>26</v>
      </c>
      <c r="H65" s="20" t="s">
        <v>27</v>
      </c>
      <c r="I65" s="25" t="s">
        <v>28</v>
      </c>
      <c r="J65" s="25">
        <v>180</v>
      </c>
      <c r="K65" s="25">
        <v>86</v>
      </c>
      <c r="L65" s="42" t="s">
        <v>29</v>
      </c>
      <c r="M65" s="49" t="s">
        <v>106</v>
      </c>
      <c r="N65" s="38">
        <v>304.9</v>
      </c>
      <c r="O65" s="39">
        <f>E65*N65</f>
        <v>8842.1</v>
      </c>
      <c r="P65" s="44"/>
    </row>
    <row r="66" s="2" customFormat="1" ht="14" customHeight="1" spans="1:16">
      <c r="A66" s="25" t="s">
        <v>102</v>
      </c>
      <c r="B66" s="19" t="s">
        <v>105</v>
      </c>
      <c r="C66" s="19" t="s">
        <v>48</v>
      </c>
      <c r="D66" s="19" t="s">
        <v>67</v>
      </c>
      <c r="E66" s="18">
        <v>7</v>
      </c>
      <c r="F66" s="25" t="s">
        <v>25</v>
      </c>
      <c r="G66" s="25" t="s">
        <v>26</v>
      </c>
      <c r="H66" s="20" t="s">
        <v>27</v>
      </c>
      <c r="I66" s="25" t="s">
        <v>28</v>
      </c>
      <c r="J66" s="25">
        <v>180</v>
      </c>
      <c r="K66" s="25">
        <v>86</v>
      </c>
      <c r="L66" s="42" t="s">
        <v>29</v>
      </c>
      <c r="M66" s="49" t="s">
        <v>107</v>
      </c>
      <c r="N66" s="38">
        <v>304.9</v>
      </c>
      <c r="O66" s="39">
        <f>E66*N66</f>
        <v>2134.3</v>
      </c>
      <c r="P66" s="44"/>
    </row>
    <row r="67" s="2" customFormat="1" ht="14" customHeight="1" spans="1:16">
      <c r="A67" s="25" t="s">
        <v>108</v>
      </c>
      <c r="B67" s="19"/>
      <c r="C67" s="19"/>
      <c r="D67" s="19"/>
      <c r="E67" s="18">
        <v>62</v>
      </c>
      <c r="F67" s="25"/>
      <c r="G67" s="25"/>
      <c r="H67" s="20"/>
      <c r="I67" s="25"/>
      <c r="J67" s="25"/>
      <c r="K67" s="25"/>
      <c r="L67" s="42"/>
      <c r="M67" s="49"/>
      <c r="N67" s="38">
        <v>304.9</v>
      </c>
      <c r="O67" s="39">
        <f>E67*N67</f>
        <v>18903.8</v>
      </c>
      <c r="P67" s="44"/>
    </row>
    <row r="68" s="2" customFormat="1" ht="14" customHeight="1" spans="1:16">
      <c r="A68" s="18" t="s">
        <v>108</v>
      </c>
      <c r="B68" s="19" t="s">
        <v>93</v>
      </c>
      <c r="C68" s="19" t="s">
        <v>31</v>
      </c>
      <c r="D68" s="19" t="s">
        <v>51</v>
      </c>
      <c r="E68" s="18">
        <v>4</v>
      </c>
      <c r="F68" s="25" t="s">
        <v>25</v>
      </c>
      <c r="G68" s="25" t="s">
        <v>26</v>
      </c>
      <c r="H68" s="20" t="s">
        <v>27</v>
      </c>
      <c r="I68" s="25" t="s">
        <v>28</v>
      </c>
      <c r="J68" s="25">
        <v>180</v>
      </c>
      <c r="K68" s="25">
        <v>86</v>
      </c>
      <c r="L68" s="42" t="s">
        <v>29</v>
      </c>
      <c r="M68" s="49" t="s">
        <v>109</v>
      </c>
      <c r="N68" s="38">
        <v>304.9</v>
      </c>
      <c r="O68" s="39">
        <f>E68*N68</f>
        <v>1219.6</v>
      </c>
      <c r="P68" s="44"/>
    </row>
    <row r="69" s="2" customFormat="1" ht="14" customHeight="1" spans="1:16">
      <c r="A69" s="18" t="s">
        <v>108</v>
      </c>
      <c r="B69" s="19" t="s">
        <v>93</v>
      </c>
      <c r="C69" s="19" t="s">
        <v>48</v>
      </c>
      <c r="D69" s="19" t="s">
        <v>40</v>
      </c>
      <c r="E69" s="18">
        <v>18</v>
      </c>
      <c r="F69" s="25" t="s">
        <v>25</v>
      </c>
      <c r="G69" s="25" t="s">
        <v>26</v>
      </c>
      <c r="H69" s="20" t="s">
        <v>27</v>
      </c>
      <c r="I69" s="25" t="s">
        <v>28</v>
      </c>
      <c r="J69" s="25">
        <v>180</v>
      </c>
      <c r="K69" s="25">
        <v>86</v>
      </c>
      <c r="L69" s="42" t="s">
        <v>29</v>
      </c>
      <c r="M69" s="49" t="s">
        <v>110</v>
      </c>
      <c r="N69" s="38">
        <v>304.9</v>
      </c>
      <c r="O69" s="39">
        <f>E69*N69</f>
        <v>5488.2</v>
      </c>
      <c r="P69" s="44"/>
    </row>
    <row r="70" s="2" customFormat="1" ht="14" customHeight="1" spans="1:16">
      <c r="A70" s="18" t="s">
        <v>108</v>
      </c>
      <c r="B70" s="19" t="s">
        <v>111</v>
      </c>
      <c r="C70" s="19" t="s">
        <v>23</v>
      </c>
      <c r="D70" s="19" t="s">
        <v>42</v>
      </c>
      <c r="E70" s="18">
        <v>11</v>
      </c>
      <c r="F70" s="25" t="s">
        <v>25</v>
      </c>
      <c r="G70" s="25" t="s">
        <v>26</v>
      </c>
      <c r="H70" s="20" t="s">
        <v>27</v>
      </c>
      <c r="I70" s="25" t="s">
        <v>28</v>
      </c>
      <c r="J70" s="25">
        <v>180</v>
      </c>
      <c r="K70" s="25">
        <v>86</v>
      </c>
      <c r="L70" s="42" t="s">
        <v>29</v>
      </c>
      <c r="M70" s="49" t="s">
        <v>112</v>
      </c>
      <c r="N70" s="38">
        <v>304.9</v>
      </c>
      <c r="O70" s="39">
        <f>E70*N70</f>
        <v>3353.9</v>
      </c>
      <c r="P70" s="44"/>
    </row>
    <row r="71" s="2" customFormat="1" ht="14" customHeight="1" spans="1:16">
      <c r="A71" s="18" t="s">
        <v>108</v>
      </c>
      <c r="B71" s="19" t="s">
        <v>111</v>
      </c>
      <c r="C71" s="19" t="s">
        <v>48</v>
      </c>
      <c r="D71" s="19" t="s">
        <v>113</v>
      </c>
      <c r="E71" s="18">
        <v>29</v>
      </c>
      <c r="F71" s="25" t="s">
        <v>25</v>
      </c>
      <c r="G71" s="25" t="s">
        <v>26</v>
      </c>
      <c r="H71" s="20" t="s">
        <v>27</v>
      </c>
      <c r="I71" s="25" t="s">
        <v>28</v>
      </c>
      <c r="J71" s="25">
        <v>180</v>
      </c>
      <c r="K71" s="25">
        <v>86</v>
      </c>
      <c r="L71" s="42" t="s">
        <v>29</v>
      </c>
      <c r="M71" s="49" t="s">
        <v>104</v>
      </c>
      <c r="N71" s="38">
        <v>304.9</v>
      </c>
      <c r="O71" s="39">
        <f>E71*N71</f>
        <v>8842.1</v>
      </c>
      <c r="P71" s="44"/>
    </row>
    <row r="72" s="2" customFormat="1" ht="14" customHeight="1" spans="1:16">
      <c r="A72" s="18" t="s">
        <v>114</v>
      </c>
      <c r="B72" s="19"/>
      <c r="C72" s="19"/>
      <c r="D72" s="19"/>
      <c r="E72" s="18">
        <v>75</v>
      </c>
      <c r="F72" s="25"/>
      <c r="G72" s="25"/>
      <c r="H72" s="20"/>
      <c r="I72" s="25"/>
      <c r="J72" s="25"/>
      <c r="K72" s="25"/>
      <c r="L72" s="42"/>
      <c r="M72" s="49"/>
      <c r="N72" s="38">
        <v>304.9</v>
      </c>
      <c r="O72" s="39">
        <f>E72*N72</f>
        <v>22867.5</v>
      </c>
      <c r="P72" s="44"/>
    </row>
    <row r="73" s="2" customFormat="1" ht="14" customHeight="1" spans="1:16">
      <c r="A73" s="18" t="s">
        <v>114</v>
      </c>
      <c r="B73" s="19" t="s">
        <v>62</v>
      </c>
      <c r="C73" s="19" t="s">
        <v>31</v>
      </c>
      <c r="D73" s="19" t="s">
        <v>24</v>
      </c>
      <c r="E73" s="18">
        <v>7</v>
      </c>
      <c r="F73" s="25" t="s">
        <v>25</v>
      </c>
      <c r="G73" s="25" t="s">
        <v>26</v>
      </c>
      <c r="H73" s="20" t="s">
        <v>27</v>
      </c>
      <c r="I73" s="25" t="s">
        <v>28</v>
      </c>
      <c r="J73" s="25">
        <v>180</v>
      </c>
      <c r="K73" s="25">
        <v>86</v>
      </c>
      <c r="L73" s="42" t="s">
        <v>29</v>
      </c>
      <c r="M73" s="49" t="s">
        <v>115</v>
      </c>
      <c r="N73" s="38">
        <v>304.9</v>
      </c>
      <c r="O73" s="39">
        <f>E73*N73</f>
        <v>2134.3</v>
      </c>
      <c r="P73" s="44"/>
    </row>
    <row r="74" s="2" customFormat="1" ht="14" customHeight="1" spans="1:16">
      <c r="A74" s="18" t="s">
        <v>114</v>
      </c>
      <c r="B74" s="19" t="s">
        <v>54</v>
      </c>
      <c r="C74" s="19" t="s">
        <v>72</v>
      </c>
      <c r="D74" s="19" t="s">
        <v>24</v>
      </c>
      <c r="E74" s="18">
        <v>4</v>
      </c>
      <c r="F74" s="25" t="s">
        <v>25</v>
      </c>
      <c r="G74" s="25" t="s">
        <v>26</v>
      </c>
      <c r="H74" s="20" t="s">
        <v>27</v>
      </c>
      <c r="I74" s="25" t="s">
        <v>28</v>
      </c>
      <c r="J74" s="25">
        <v>180</v>
      </c>
      <c r="K74" s="25">
        <v>86</v>
      </c>
      <c r="L74" s="42" t="s">
        <v>29</v>
      </c>
      <c r="M74" s="49" t="s">
        <v>106</v>
      </c>
      <c r="N74" s="38">
        <v>304.9</v>
      </c>
      <c r="O74" s="39">
        <f>E74*N74</f>
        <v>1219.6</v>
      </c>
      <c r="P74" s="44"/>
    </row>
    <row r="75" s="2" customFormat="1" ht="14" customHeight="1" spans="1:16">
      <c r="A75" s="18" t="s">
        <v>114</v>
      </c>
      <c r="B75" s="19" t="s">
        <v>54</v>
      </c>
      <c r="C75" s="19" t="s">
        <v>72</v>
      </c>
      <c r="D75" s="19" t="s">
        <v>40</v>
      </c>
      <c r="E75" s="18">
        <v>13</v>
      </c>
      <c r="F75" s="25" t="s">
        <v>25</v>
      </c>
      <c r="G75" s="25" t="s">
        <v>26</v>
      </c>
      <c r="H75" s="20" t="s">
        <v>27</v>
      </c>
      <c r="I75" s="25" t="s">
        <v>28</v>
      </c>
      <c r="J75" s="25">
        <v>180</v>
      </c>
      <c r="K75" s="25">
        <v>86</v>
      </c>
      <c r="L75" s="42" t="s">
        <v>29</v>
      </c>
      <c r="M75" s="49" t="s">
        <v>106</v>
      </c>
      <c r="N75" s="38">
        <v>304.9</v>
      </c>
      <c r="O75" s="39">
        <f>E75*N75</f>
        <v>3963.7</v>
      </c>
      <c r="P75" s="44"/>
    </row>
    <row r="76" s="2" customFormat="1" ht="14" customHeight="1" spans="1:16">
      <c r="A76" s="18" t="s">
        <v>114</v>
      </c>
      <c r="B76" s="19" t="s">
        <v>54</v>
      </c>
      <c r="C76" s="19" t="s">
        <v>83</v>
      </c>
      <c r="D76" s="19" t="s">
        <v>87</v>
      </c>
      <c r="E76" s="18">
        <v>19</v>
      </c>
      <c r="F76" s="25" t="s">
        <v>25</v>
      </c>
      <c r="G76" s="25" t="s">
        <v>26</v>
      </c>
      <c r="H76" s="20" t="s">
        <v>27</v>
      </c>
      <c r="I76" s="25" t="s">
        <v>28</v>
      </c>
      <c r="J76" s="25">
        <v>180</v>
      </c>
      <c r="K76" s="25">
        <v>86</v>
      </c>
      <c r="L76" s="42" t="s">
        <v>29</v>
      </c>
      <c r="M76" s="49" t="s">
        <v>116</v>
      </c>
      <c r="N76" s="38">
        <v>304.9</v>
      </c>
      <c r="O76" s="39">
        <f>E76*N76</f>
        <v>5793.1</v>
      </c>
      <c r="P76" s="44"/>
    </row>
    <row r="77" s="2" customFormat="1" ht="14" customHeight="1" spans="1:16">
      <c r="A77" s="18" t="s">
        <v>114</v>
      </c>
      <c r="B77" s="19" t="s">
        <v>54</v>
      </c>
      <c r="C77" s="19" t="s">
        <v>117</v>
      </c>
      <c r="D77" s="19" t="s">
        <v>73</v>
      </c>
      <c r="E77" s="18">
        <v>9</v>
      </c>
      <c r="F77" s="25" t="s">
        <v>25</v>
      </c>
      <c r="G77" s="25" t="s">
        <v>26</v>
      </c>
      <c r="H77" s="20" t="s">
        <v>27</v>
      </c>
      <c r="I77" s="25" t="s">
        <v>28</v>
      </c>
      <c r="J77" s="25">
        <v>180</v>
      </c>
      <c r="K77" s="25">
        <v>86</v>
      </c>
      <c r="L77" s="42" t="s">
        <v>29</v>
      </c>
      <c r="M77" s="49" t="s">
        <v>107</v>
      </c>
      <c r="N77" s="38">
        <v>304.9</v>
      </c>
      <c r="O77" s="39">
        <f>E77*N77</f>
        <v>2744.1</v>
      </c>
      <c r="P77" s="44"/>
    </row>
    <row r="78" s="2" customFormat="1" ht="14" customHeight="1" spans="1:16">
      <c r="A78" s="18" t="s">
        <v>114</v>
      </c>
      <c r="B78" s="19" t="s">
        <v>54</v>
      </c>
      <c r="C78" s="19" t="s">
        <v>117</v>
      </c>
      <c r="D78" s="19" t="s">
        <v>118</v>
      </c>
      <c r="E78" s="18">
        <v>23</v>
      </c>
      <c r="F78" s="25" t="s">
        <v>25</v>
      </c>
      <c r="G78" s="25" t="s">
        <v>26</v>
      </c>
      <c r="H78" s="20" t="s">
        <v>27</v>
      </c>
      <c r="I78" s="25" t="s">
        <v>28</v>
      </c>
      <c r="J78" s="25">
        <v>180</v>
      </c>
      <c r="K78" s="25">
        <v>88</v>
      </c>
      <c r="L78" s="42" t="s">
        <v>29</v>
      </c>
      <c r="M78" s="49" t="s">
        <v>106</v>
      </c>
      <c r="N78" s="38">
        <v>304.9</v>
      </c>
      <c r="O78" s="39">
        <f>E78*N78</f>
        <v>7012.7</v>
      </c>
      <c r="P78" s="44"/>
    </row>
    <row r="79" s="2" customFormat="1" ht="14" customHeight="1" spans="1:16">
      <c r="A79" s="18" t="s">
        <v>119</v>
      </c>
      <c r="B79" s="19"/>
      <c r="C79" s="19"/>
      <c r="D79" s="19"/>
      <c r="E79" s="18">
        <v>26</v>
      </c>
      <c r="F79" s="25"/>
      <c r="G79" s="25"/>
      <c r="H79" s="20"/>
      <c r="I79" s="25"/>
      <c r="J79" s="25"/>
      <c r="K79" s="25"/>
      <c r="L79" s="42"/>
      <c r="M79" s="49"/>
      <c r="N79" s="38">
        <v>304.9</v>
      </c>
      <c r="O79" s="39">
        <f>E79*N79</f>
        <v>7927.4</v>
      </c>
      <c r="P79" s="44"/>
    </row>
    <row r="80" s="2" customFormat="1" ht="14" customHeight="1" spans="1:16">
      <c r="A80" s="18" t="s">
        <v>119</v>
      </c>
      <c r="B80" s="19" t="s">
        <v>120</v>
      </c>
      <c r="C80" s="19" t="s">
        <v>48</v>
      </c>
      <c r="D80" s="19" t="s">
        <v>87</v>
      </c>
      <c r="E80" s="18">
        <v>17</v>
      </c>
      <c r="F80" s="25" t="s">
        <v>25</v>
      </c>
      <c r="G80" s="25" t="s">
        <v>26</v>
      </c>
      <c r="H80" s="20" t="s">
        <v>27</v>
      </c>
      <c r="I80" s="25" t="s">
        <v>28</v>
      </c>
      <c r="J80" s="25">
        <v>180</v>
      </c>
      <c r="K80" s="25">
        <v>86</v>
      </c>
      <c r="L80" s="42" t="s">
        <v>29</v>
      </c>
      <c r="M80" s="49" t="s">
        <v>121</v>
      </c>
      <c r="N80" s="38">
        <v>304.9</v>
      </c>
      <c r="O80" s="39">
        <f>E80*N80</f>
        <v>5183.3</v>
      </c>
      <c r="P80" s="44"/>
    </row>
    <row r="81" s="2" customFormat="1" ht="14" customHeight="1" spans="1:16">
      <c r="A81" s="18" t="s">
        <v>119</v>
      </c>
      <c r="B81" s="19" t="s">
        <v>120</v>
      </c>
      <c r="C81" s="19" t="s">
        <v>41</v>
      </c>
      <c r="D81" s="19" t="s">
        <v>122</v>
      </c>
      <c r="E81" s="18">
        <v>9</v>
      </c>
      <c r="F81" s="25" t="s">
        <v>25</v>
      </c>
      <c r="G81" s="25" t="s">
        <v>26</v>
      </c>
      <c r="H81" s="20" t="s">
        <v>27</v>
      </c>
      <c r="I81" s="25" t="s">
        <v>28</v>
      </c>
      <c r="J81" s="25">
        <v>180</v>
      </c>
      <c r="K81" s="25">
        <v>86</v>
      </c>
      <c r="L81" s="42" t="s">
        <v>29</v>
      </c>
      <c r="M81" s="49" t="s">
        <v>123</v>
      </c>
      <c r="N81" s="38">
        <v>304.9</v>
      </c>
      <c r="O81" s="39">
        <f>E81*N81</f>
        <v>2744.1</v>
      </c>
      <c r="P81" s="44"/>
    </row>
    <row r="82" s="2" customFormat="1" ht="14" customHeight="1" spans="1:16">
      <c r="A82" s="21" t="s">
        <v>124</v>
      </c>
      <c r="B82" s="19"/>
      <c r="C82" s="19"/>
      <c r="D82" s="19"/>
      <c r="E82" s="21">
        <v>86</v>
      </c>
      <c r="F82" s="25"/>
      <c r="G82" s="25"/>
      <c r="H82" s="20"/>
      <c r="I82" s="25"/>
      <c r="J82" s="25"/>
      <c r="K82" s="25"/>
      <c r="L82" s="42"/>
      <c r="M82" s="49"/>
      <c r="N82" s="38">
        <v>304.9</v>
      </c>
      <c r="O82" s="39">
        <f>E82*N82</f>
        <v>26221.4</v>
      </c>
      <c r="P82" s="44"/>
    </row>
    <row r="83" s="2" customFormat="1" ht="14" customHeight="1" spans="1:16">
      <c r="A83" s="18" t="s">
        <v>125</v>
      </c>
      <c r="B83" s="19"/>
      <c r="C83" s="19"/>
      <c r="D83" s="19"/>
      <c r="E83" s="18">
        <v>60</v>
      </c>
      <c r="F83" s="25"/>
      <c r="G83" s="25"/>
      <c r="H83" s="20"/>
      <c r="I83" s="25"/>
      <c r="J83" s="25"/>
      <c r="K83" s="25"/>
      <c r="L83" s="42"/>
      <c r="M83" s="51"/>
      <c r="N83" s="38">
        <v>304.9</v>
      </c>
      <c r="O83" s="39">
        <f>E83*N83</f>
        <v>18294</v>
      </c>
      <c r="P83" s="44"/>
    </row>
    <row r="84" s="2" customFormat="1" ht="14" customHeight="1" spans="1:16">
      <c r="A84" s="25" t="s">
        <v>125</v>
      </c>
      <c r="B84" s="27" t="s">
        <v>93</v>
      </c>
      <c r="C84" s="27" t="s">
        <v>72</v>
      </c>
      <c r="D84" s="27" t="s">
        <v>67</v>
      </c>
      <c r="E84" s="25">
        <v>3</v>
      </c>
      <c r="F84" s="25" t="s">
        <v>25</v>
      </c>
      <c r="G84" s="25" t="s">
        <v>26</v>
      </c>
      <c r="H84" s="20" t="s">
        <v>27</v>
      </c>
      <c r="I84" s="25" t="s">
        <v>28</v>
      </c>
      <c r="J84" s="25">
        <v>180</v>
      </c>
      <c r="K84" s="25">
        <v>90</v>
      </c>
      <c r="L84" s="42" t="s">
        <v>29</v>
      </c>
      <c r="M84" s="25" t="s">
        <v>126</v>
      </c>
      <c r="N84" s="38">
        <v>304.9</v>
      </c>
      <c r="O84" s="39">
        <f>E84*N84</f>
        <v>914.7</v>
      </c>
      <c r="P84" s="44"/>
    </row>
    <row r="85" s="2" customFormat="1" ht="14" customHeight="1" spans="1:16">
      <c r="A85" s="25" t="s">
        <v>125</v>
      </c>
      <c r="B85" s="27" t="s">
        <v>93</v>
      </c>
      <c r="C85" s="27" t="s">
        <v>83</v>
      </c>
      <c r="D85" s="27" t="s">
        <v>62</v>
      </c>
      <c r="E85" s="25">
        <v>18</v>
      </c>
      <c r="F85" s="25" t="s">
        <v>25</v>
      </c>
      <c r="G85" s="25" t="s">
        <v>26</v>
      </c>
      <c r="H85" s="20" t="s">
        <v>27</v>
      </c>
      <c r="I85" s="25" t="s">
        <v>28</v>
      </c>
      <c r="J85" s="25">
        <v>180</v>
      </c>
      <c r="K85" s="25">
        <v>90</v>
      </c>
      <c r="L85" s="42" t="s">
        <v>29</v>
      </c>
      <c r="M85" s="25" t="s">
        <v>126</v>
      </c>
      <c r="N85" s="38">
        <v>304.9</v>
      </c>
      <c r="O85" s="39">
        <f>E85*N85</f>
        <v>5488.2</v>
      </c>
      <c r="P85" s="44"/>
    </row>
    <row r="86" s="2" customFormat="1" ht="14" customHeight="1" spans="1:16">
      <c r="A86" s="25" t="s">
        <v>125</v>
      </c>
      <c r="B86" s="27" t="s">
        <v>93</v>
      </c>
      <c r="C86" s="27" t="s">
        <v>83</v>
      </c>
      <c r="D86" s="27" t="s">
        <v>54</v>
      </c>
      <c r="E86" s="25">
        <v>2</v>
      </c>
      <c r="F86" s="25" t="s">
        <v>25</v>
      </c>
      <c r="G86" s="25" t="s">
        <v>26</v>
      </c>
      <c r="H86" s="20" t="s">
        <v>27</v>
      </c>
      <c r="I86" s="25" t="s">
        <v>28</v>
      </c>
      <c r="J86" s="25">
        <v>180</v>
      </c>
      <c r="K86" s="25">
        <v>90</v>
      </c>
      <c r="L86" s="42" t="s">
        <v>29</v>
      </c>
      <c r="M86" s="25" t="s">
        <v>126</v>
      </c>
      <c r="N86" s="38">
        <v>304.9</v>
      </c>
      <c r="O86" s="39">
        <f>E86*N86</f>
        <v>609.8</v>
      </c>
      <c r="P86" s="44"/>
    </row>
    <row r="87" s="2" customFormat="1" ht="14" customHeight="1" spans="1:16">
      <c r="A87" s="25" t="s">
        <v>125</v>
      </c>
      <c r="B87" s="27" t="s">
        <v>111</v>
      </c>
      <c r="C87" s="27" t="s">
        <v>41</v>
      </c>
      <c r="D87" s="27" t="s">
        <v>44</v>
      </c>
      <c r="E87" s="25">
        <v>37</v>
      </c>
      <c r="F87" s="25" t="s">
        <v>25</v>
      </c>
      <c r="G87" s="25" t="s">
        <v>26</v>
      </c>
      <c r="H87" s="20" t="s">
        <v>27</v>
      </c>
      <c r="I87" s="25" t="s">
        <v>28</v>
      </c>
      <c r="J87" s="25">
        <v>180</v>
      </c>
      <c r="K87" s="25">
        <v>90</v>
      </c>
      <c r="L87" s="42" t="s">
        <v>29</v>
      </c>
      <c r="M87" s="25" t="s">
        <v>37</v>
      </c>
      <c r="N87" s="38">
        <v>304.9</v>
      </c>
      <c r="O87" s="39">
        <f>E87*N87</f>
        <v>11281.3</v>
      </c>
      <c r="P87" s="44"/>
    </row>
    <row r="88" s="2" customFormat="1" ht="14" customHeight="1" spans="1:16">
      <c r="A88" s="25" t="s">
        <v>127</v>
      </c>
      <c r="B88" s="27"/>
      <c r="C88" s="27"/>
      <c r="D88" s="27"/>
      <c r="E88" s="25">
        <v>26</v>
      </c>
      <c r="F88" s="25"/>
      <c r="G88" s="25"/>
      <c r="H88" s="20"/>
      <c r="I88" s="25"/>
      <c r="J88" s="25"/>
      <c r="K88" s="25"/>
      <c r="L88" s="42"/>
      <c r="M88" s="25"/>
      <c r="N88" s="38">
        <v>304.9</v>
      </c>
      <c r="O88" s="39">
        <f>E88*N88</f>
        <v>7927.4</v>
      </c>
      <c r="P88" s="44"/>
    </row>
    <row r="89" s="2" customFormat="1" ht="14" customHeight="1" spans="1:16">
      <c r="A89" s="25" t="s">
        <v>127</v>
      </c>
      <c r="B89" s="27" t="s">
        <v>98</v>
      </c>
      <c r="C89" s="27" t="s">
        <v>41</v>
      </c>
      <c r="D89" s="27" t="s">
        <v>42</v>
      </c>
      <c r="E89" s="25">
        <v>15</v>
      </c>
      <c r="F89" s="25" t="s">
        <v>25</v>
      </c>
      <c r="G89" s="25" t="s">
        <v>26</v>
      </c>
      <c r="H89" s="20" t="s">
        <v>27</v>
      </c>
      <c r="I89" s="25" t="s">
        <v>28</v>
      </c>
      <c r="J89" s="25">
        <v>180</v>
      </c>
      <c r="K89" s="25">
        <v>90</v>
      </c>
      <c r="L89" s="42" t="s">
        <v>29</v>
      </c>
      <c r="M89" s="25" t="s">
        <v>128</v>
      </c>
      <c r="N89" s="38">
        <v>304.9</v>
      </c>
      <c r="O89" s="39">
        <f>E89*N89</f>
        <v>4573.5</v>
      </c>
      <c r="P89" s="44"/>
    </row>
    <row r="90" s="2" customFormat="1" ht="14" customHeight="1" spans="1:16">
      <c r="A90" s="25" t="s">
        <v>127</v>
      </c>
      <c r="B90" s="27" t="s">
        <v>98</v>
      </c>
      <c r="C90" s="27" t="s">
        <v>41</v>
      </c>
      <c r="D90" s="27" t="s">
        <v>57</v>
      </c>
      <c r="E90" s="25">
        <v>11</v>
      </c>
      <c r="F90" s="25" t="s">
        <v>25</v>
      </c>
      <c r="G90" s="25" t="s">
        <v>26</v>
      </c>
      <c r="H90" s="20" t="s">
        <v>27</v>
      </c>
      <c r="I90" s="25" t="s">
        <v>28</v>
      </c>
      <c r="J90" s="25">
        <v>180</v>
      </c>
      <c r="K90" s="25">
        <v>90</v>
      </c>
      <c r="L90" s="42" t="s">
        <v>29</v>
      </c>
      <c r="M90" s="25" t="s">
        <v>128</v>
      </c>
      <c r="N90" s="38">
        <v>304.9</v>
      </c>
      <c r="O90" s="39">
        <f>E90*N90</f>
        <v>3353.9</v>
      </c>
      <c r="P90" s="44"/>
    </row>
    <row r="91" s="2" customFormat="1" ht="14" customHeight="1" spans="1:16">
      <c r="A91" s="26" t="s">
        <v>129</v>
      </c>
      <c r="B91" s="27"/>
      <c r="C91" s="27"/>
      <c r="D91" s="27"/>
      <c r="E91" s="26">
        <v>59</v>
      </c>
      <c r="F91" s="25"/>
      <c r="G91" s="25"/>
      <c r="H91" s="20"/>
      <c r="I91" s="25"/>
      <c r="J91" s="25"/>
      <c r="K91" s="25"/>
      <c r="L91" s="42"/>
      <c r="M91" s="25"/>
      <c r="N91" s="38">
        <v>304.9</v>
      </c>
      <c r="O91" s="39">
        <f>E91*N91</f>
        <v>17989.1</v>
      </c>
      <c r="P91" s="44"/>
    </row>
    <row r="92" s="2" customFormat="1" ht="14" customHeight="1" spans="1:16">
      <c r="A92" s="25" t="s">
        <v>130</v>
      </c>
      <c r="B92" s="19"/>
      <c r="C92" s="19"/>
      <c r="D92" s="19"/>
      <c r="E92" s="18">
        <v>21</v>
      </c>
      <c r="F92" s="20"/>
      <c r="G92" s="25"/>
      <c r="H92" s="20"/>
      <c r="I92" s="25"/>
      <c r="J92" s="25"/>
      <c r="K92" s="25"/>
      <c r="L92" s="42"/>
      <c r="M92" s="18"/>
      <c r="N92" s="38">
        <v>304.9</v>
      </c>
      <c r="O92" s="39">
        <f>E92*N92</f>
        <v>6402.9</v>
      </c>
      <c r="P92" s="44"/>
    </row>
    <row r="93" s="2" customFormat="1" ht="14" customHeight="1" spans="1:16">
      <c r="A93" s="25" t="s">
        <v>130</v>
      </c>
      <c r="B93" s="19" t="s">
        <v>98</v>
      </c>
      <c r="C93" s="19" t="s">
        <v>131</v>
      </c>
      <c r="D93" s="19" t="s">
        <v>60</v>
      </c>
      <c r="E93" s="18">
        <v>21</v>
      </c>
      <c r="F93" s="20" t="s">
        <v>25</v>
      </c>
      <c r="G93" s="25" t="s">
        <v>26</v>
      </c>
      <c r="H93" s="20" t="s">
        <v>27</v>
      </c>
      <c r="I93" s="25" t="s">
        <v>28</v>
      </c>
      <c r="J93" s="25">
        <v>180</v>
      </c>
      <c r="K93" s="25">
        <v>92</v>
      </c>
      <c r="L93" s="42" t="s">
        <v>29</v>
      </c>
      <c r="M93" s="18" t="s">
        <v>132</v>
      </c>
      <c r="N93" s="38">
        <v>304.9</v>
      </c>
      <c r="O93" s="39">
        <f>E93*N93</f>
        <v>6402.9</v>
      </c>
      <c r="P93" s="44"/>
    </row>
    <row r="94" s="2" customFormat="1" ht="14" customHeight="1" spans="1:16">
      <c r="A94" s="25" t="s">
        <v>133</v>
      </c>
      <c r="B94" s="19"/>
      <c r="C94" s="19"/>
      <c r="D94" s="19"/>
      <c r="E94" s="18">
        <v>15</v>
      </c>
      <c r="F94" s="20"/>
      <c r="G94" s="25"/>
      <c r="H94" s="20"/>
      <c r="I94" s="25"/>
      <c r="J94" s="25"/>
      <c r="K94" s="25"/>
      <c r="L94" s="42"/>
      <c r="M94" s="18"/>
      <c r="N94" s="38">
        <v>304.9</v>
      </c>
      <c r="O94" s="39">
        <f>E94*N94</f>
        <v>4573.5</v>
      </c>
      <c r="P94" s="44"/>
    </row>
    <row r="95" s="2" customFormat="1" ht="14" customHeight="1" spans="1:16">
      <c r="A95" s="25" t="s">
        <v>133</v>
      </c>
      <c r="B95" s="19" t="s">
        <v>134</v>
      </c>
      <c r="C95" s="19" t="s">
        <v>50</v>
      </c>
      <c r="D95" s="19" t="s">
        <v>135</v>
      </c>
      <c r="E95" s="18">
        <v>9</v>
      </c>
      <c r="F95" s="20" t="s">
        <v>25</v>
      </c>
      <c r="G95" s="25" t="s">
        <v>26</v>
      </c>
      <c r="H95" s="20" t="s">
        <v>27</v>
      </c>
      <c r="I95" s="25" t="s">
        <v>28</v>
      </c>
      <c r="J95" s="25">
        <v>180</v>
      </c>
      <c r="K95" s="25">
        <v>86</v>
      </c>
      <c r="L95" s="42" t="s">
        <v>29</v>
      </c>
      <c r="M95" s="18" t="s">
        <v>94</v>
      </c>
      <c r="N95" s="38">
        <v>304.9</v>
      </c>
      <c r="O95" s="39">
        <f>E95*N95</f>
        <v>2744.1</v>
      </c>
      <c r="P95" s="44"/>
    </row>
    <row r="96" s="2" customFormat="1" ht="14" customHeight="1" spans="1:16">
      <c r="A96" s="25" t="s">
        <v>133</v>
      </c>
      <c r="B96" s="19" t="s">
        <v>136</v>
      </c>
      <c r="C96" s="19" t="s">
        <v>83</v>
      </c>
      <c r="D96" s="19" t="s">
        <v>137</v>
      </c>
      <c r="E96" s="18">
        <v>6</v>
      </c>
      <c r="F96" s="20" t="s">
        <v>25</v>
      </c>
      <c r="G96" s="25" t="s">
        <v>26</v>
      </c>
      <c r="H96" s="20" t="s">
        <v>27</v>
      </c>
      <c r="I96" s="25" t="s">
        <v>28</v>
      </c>
      <c r="J96" s="25">
        <v>180</v>
      </c>
      <c r="K96" s="25">
        <v>90</v>
      </c>
      <c r="L96" s="42" t="s">
        <v>29</v>
      </c>
      <c r="M96" s="18" t="s">
        <v>109</v>
      </c>
      <c r="N96" s="38">
        <v>304.9</v>
      </c>
      <c r="O96" s="39">
        <f>E96*N96</f>
        <v>1829.4</v>
      </c>
      <c r="P96" s="44"/>
    </row>
    <row r="97" s="2" customFormat="1" ht="14" customHeight="1" spans="1:16">
      <c r="A97" s="25" t="s">
        <v>138</v>
      </c>
      <c r="B97" s="19"/>
      <c r="C97" s="19"/>
      <c r="D97" s="19"/>
      <c r="E97" s="18">
        <v>23</v>
      </c>
      <c r="F97" s="20"/>
      <c r="G97" s="25"/>
      <c r="H97" s="20"/>
      <c r="I97" s="25"/>
      <c r="J97" s="25"/>
      <c r="K97" s="25"/>
      <c r="L97" s="42"/>
      <c r="M97" s="18"/>
      <c r="N97" s="38">
        <v>304.9</v>
      </c>
      <c r="O97" s="39">
        <f>E97*N97</f>
        <v>7012.7</v>
      </c>
      <c r="P97" s="44"/>
    </row>
    <row r="98" s="2" customFormat="1" ht="14" customHeight="1" spans="1:16">
      <c r="A98" s="25" t="s">
        <v>138</v>
      </c>
      <c r="B98" s="19" t="s">
        <v>86</v>
      </c>
      <c r="C98" s="19" t="s">
        <v>35</v>
      </c>
      <c r="D98" s="19" t="s">
        <v>24</v>
      </c>
      <c r="E98" s="18">
        <v>16</v>
      </c>
      <c r="F98" s="20" t="s">
        <v>25</v>
      </c>
      <c r="G98" s="25" t="s">
        <v>26</v>
      </c>
      <c r="H98" s="20" t="s">
        <v>27</v>
      </c>
      <c r="I98" s="20" t="s">
        <v>28</v>
      </c>
      <c r="J98" s="25">
        <v>180</v>
      </c>
      <c r="K98" s="25">
        <v>92</v>
      </c>
      <c r="L98" s="42" t="s">
        <v>29</v>
      </c>
      <c r="M98" s="18" t="s">
        <v>139</v>
      </c>
      <c r="N98" s="38">
        <v>304.9</v>
      </c>
      <c r="O98" s="39">
        <f>E98*N98</f>
        <v>4878.4</v>
      </c>
      <c r="P98" s="44"/>
    </row>
    <row r="99" s="2" customFormat="1" ht="14" customHeight="1" spans="1:16">
      <c r="A99" s="25" t="s">
        <v>138</v>
      </c>
      <c r="B99" s="19" t="s">
        <v>140</v>
      </c>
      <c r="C99" s="19" t="s">
        <v>45</v>
      </c>
      <c r="D99" s="19" t="s">
        <v>141</v>
      </c>
      <c r="E99" s="18">
        <v>7</v>
      </c>
      <c r="F99" s="20" t="s">
        <v>25</v>
      </c>
      <c r="G99" s="25" t="s">
        <v>26</v>
      </c>
      <c r="H99" s="20" t="s">
        <v>27</v>
      </c>
      <c r="I99" s="20" t="s">
        <v>28</v>
      </c>
      <c r="J99" s="25">
        <v>180</v>
      </c>
      <c r="K99" s="25">
        <v>92</v>
      </c>
      <c r="L99" s="42" t="s">
        <v>29</v>
      </c>
      <c r="M99" s="18" t="s">
        <v>142</v>
      </c>
      <c r="N99" s="38">
        <v>304.9</v>
      </c>
      <c r="O99" s="39">
        <f>E99*N99</f>
        <v>2134.3</v>
      </c>
      <c r="P99" s="44"/>
    </row>
    <row r="100" s="2" customFormat="1" ht="14" customHeight="1" spans="1:16">
      <c r="A100" s="26" t="s">
        <v>143</v>
      </c>
      <c r="B100" s="19"/>
      <c r="C100" s="19"/>
      <c r="D100" s="19"/>
      <c r="E100" s="21">
        <v>119</v>
      </c>
      <c r="F100" s="20"/>
      <c r="G100" s="25"/>
      <c r="H100" s="20"/>
      <c r="I100" s="20"/>
      <c r="J100" s="25"/>
      <c r="K100" s="25"/>
      <c r="L100" s="42"/>
      <c r="M100" s="18"/>
      <c r="N100" s="38">
        <v>304.9</v>
      </c>
      <c r="O100" s="39">
        <f>E100*N100</f>
        <v>36283.1</v>
      </c>
      <c r="P100" s="44"/>
    </row>
    <row r="101" s="2" customFormat="1" ht="14" customHeight="1" spans="1:16">
      <c r="A101" s="22" t="s">
        <v>144</v>
      </c>
      <c r="B101" s="19"/>
      <c r="C101" s="19"/>
      <c r="D101" s="19"/>
      <c r="E101" s="18">
        <v>5</v>
      </c>
      <c r="F101" s="20"/>
      <c r="G101" s="25"/>
      <c r="H101" s="20"/>
      <c r="I101" s="20"/>
      <c r="J101" s="25"/>
      <c r="K101" s="25"/>
      <c r="L101" s="42"/>
      <c r="M101" s="18"/>
      <c r="N101" s="38">
        <v>304.9</v>
      </c>
      <c r="O101" s="39">
        <f>E101*N101</f>
        <v>1524.5</v>
      </c>
      <c r="P101" s="44"/>
    </row>
    <row r="102" s="2" customFormat="1" ht="14" customHeight="1" spans="1:16">
      <c r="A102" s="22" t="s">
        <v>144</v>
      </c>
      <c r="B102" s="27" t="s">
        <v>145</v>
      </c>
      <c r="C102" s="27" t="s">
        <v>72</v>
      </c>
      <c r="D102" s="27" t="s">
        <v>146</v>
      </c>
      <c r="E102" s="28">
        <v>5</v>
      </c>
      <c r="F102" s="22" t="s">
        <v>25</v>
      </c>
      <c r="G102" s="22" t="s">
        <v>26</v>
      </c>
      <c r="H102" s="20" t="s">
        <v>27</v>
      </c>
      <c r="I102" s="22" t="s">
        <v>28</v>
      </c>
      <c r="J102" s="22">
        <v>180</v>
      </c>
      <c r="K102" s="25">
        <v>90</v>
      </c>
      <c r="L102" s="42" t="s">
        <v>29</v>
      </c>
      <c r="M102" s="46" t="s">
        <v>147</v>
      </c>
      <c r="N102" s="38">
        <v>304.9</v>
      </c>
      <c r="O102" s="39">
        <f>E102*N102</f>
        <v>1524.5</v>
      </c>
      <c r="P102" s="44"/>
    </row>
    <row r="103" s="2" customFormat="1" ht="14" customHeight="1" spans="1:16">
      <c r="A103" s="22" t="s">
        <v>148</v>
      </c>
      <c r="B103" s="27"/>
      <c r="C103" s="27"/>
      <c r="D103" s="27"/>
      <c r="E103" s="28">
        <v>5</v>
      </c>
      <c r="F103" s="22"/>
      <c r="G103" s="22"/>
      <c r="H103" s="20"/>
      <c r="I103" s="22"/>
      <c r="J103" s="22"/>
      <c r="K103" s="25"/>
      <c r="L103" s="42"/>
      <c r="M103" s="46"/>
      <c r="N103" s="38">
        <v>304.9</v>
      </c>
      <c r="O103" s="39">
        <f>E103*N103</f>
        <v>1524.5</v>
      </c>
      <c r="P103" s="44"/>
    </row>
    <row r="104" s="2" customFormat="1" ht="14" customHeight="1" spans="1:16">
      <c r="A104" s="22" t="s">
        <v>148</v>
      </c>
      <c r="B104" s="27" t="s">
        <v>54</v>
      </c>
      <c r="C104" s="27" t="s">
        <v>83</v>
      </c>
      <c r="D104" s="27" t="s">
        <v>149</v>
      </c>
      <c r="E104" s="28">
        <v>5</v>
      </c>
      <c r="F104" s="22" t="s">
        <v>25</v>
      </c>
      <c r="G104" s="22" t="s">
        <v>26</v>
      </c>
      <c r="H104" s="20" t="s">
        <v>27</v>
      </c>
      <c r="I104" s="22" t="s">
        <v>28</v>
      </c>
      <c r="J104" s="25">
        <v>180</v>
      </c>
      <c r="K104" s="25">
        <v>90</v>
      </c>
      <c r="L104" s="42" t="s">
        <v>29</v>
      </c>
      <c r="M104" s="46" t="s">
        <v>147</v>
      </c>
      <c r="N104" s="38">
        <v>304.9</v>
      </c>
      <c r="O104" s="39">
        <f>E104*N104</f>
        <v>1524.5</v>
      </c>
      <c r="P104" s="44"/>
    </row>
    <row r="105" s="2" customFormat="1" ht="14" customHeight="1" spans="1:16">
      <c r="A105" s="25" t="s">
        <v>150</v>
      </c>
      <c r="B105" s="19"/>
      <c r="C105" s="19"/>
      <c r="D105" s="19"/>
      <c r="E105" s="18">
        <v>25</v>
      </c>
      <c r="F105" s="20"/>
      <c r="G105" s="25"/>
      <c r="H105" s="20"/>
      <c r="I105" s="20"/>
      <c r="J105" s="25"/>
      <c r="K105" s="25"/>
      <c r="L105" s="42"/>
      <c r="M105" s="18"/>
      <c r="N105" s="38">
        <v>304.9</v>
      </c>
      <c r="O105" s="39">
        <f>E105*N105</f>
        <v>7622.5</v>
      </c>
      <c r="P105" s="44"/>
    </row>
    <row r="106" s="2" customFormat="1" ht="14" customHeight="1" spans="1:16">
      <c r="A106" s="22" t="s">
        <v>150</v>
      </c>
      <c r="B106" s="19" t="s">
        <v>151</v>
      </c>
      <c r="C106" s="19" t="s">
        <v>55</v>
      </c>
      <c r="D106" s="19" t="s">
        <v>87</v>
      </c>
      <c r="E106" s="30">
        <v>25</v>
      </c>
      <c r="F106" s="22" t="s">
        <v>25</v>
      </c>
      <c r="G106" s="22" t="s">
        <v>26</v>
      </c>
      <c r="H106" s="20" t="s">
        <v>27</v>
      </c>
      <c r="I106" s="22" t="s">
        <v>28</v>
      </c>
      <c r="J106" s="25">
        <v>180</v>
      </c>
      <c r="K106" s="25">
        <v>90</v>
      </c>
      <c r="L106" s="42" t="s">
        <v>29</v>
      </c>
      <c r="M106" s="25" t="s">
        <v>152</v>
      </c>
      <c r="N106" s="38">
        <v>304.9</v>
      </c>
      <c r="O106" s="39">
        <f>E106*N106</f>
        <v>7622.5</v>
      </c>
      <c r="P106" s="44"/>
    </row>
    <row r="107" s="2" customFormat="1" ht="14" customHeight="1" spans="1:16">
      <c r="A107" s="22" t="s">
        <v>153</v>
      </c>
      <c r="B107" s="19"/>
      <c r="C107" s="19"/>
      <c r="D107" s="19"/>
      <c r="E107" s="30">
        <v>28</v>
      </c>
      <c r="F107" s="22"/>
      <c r="G107" s="22"/>
      <c r="H107" s="20"/>
      <c r="I107" s="22"/>
      <c r="J107" s="25"/>
      <c r="K107" s="25"/>
      <c r="L107" s="42"/>
      <c r="M107" s="25"/>
      <c r="N107" s="38">
        <v>304.9</v>
      </c>
      <c r="O107" s="39">
        <f>E107*N107</f>
        <v>8537.2</v>
      </c>
      <c r="P107" s="44"/>
    </row>
    <row r="108" s="2" customFormat="1" ht="14" customHeight="1" spans="1:16">
      <c r="A108" s="22" t="s">
        <v>153</v>
      </c>
      <c r="B108" s="19" t="s">
        <v>36</v>
      </c>
      <c r="C108" s="19" t="s">
        <v>72</v>
      </c>
      <c r="D108" s="19" t="s">
        <v>154</v>
      </c>
      <c r="E108" s="30">
        <v>28</v>
      </c>
      <c r="F108" s="22" t="s">
        <v>25</v>
      </c>
      <c r="G108" s="22" t="s">
        <v>26</v>
      </c>
      <c r="H108" s="20" t="s">
        <v>27</v>
      </c>
      <c r="I108" s="22" t="s">
        <v>28</v>
      </c>
      <c r="J108" s="25">
        <v>180</v>
      </c>
      <c r="K108" s="25">
        <v>90</v>
      </c>
      <c r="L108" s="42" t="s">
        <v>29</v>
      </c>
      <c r="M108" s="25" t="s">
        <v>155</v>
      </c>
      <c r="N108" s="38">
        <v>304.9</v>
      </c>
      <c r="O108" s="39">
        <f>E108*N108</f>
        <v>8537.2</v>
      </c>
      <c r="P108" s="44"/>
    </row>
    <row r="109" s="2" customFormat="1" ht="14" customHeight="1" spans="1:16">
      <c r="A109" s="22" t="s">
        <v>156</v>
      </c>
      <c r="B109" s="19"/>
      <c r="C109" s="19"/>
      <c r="D109" s="19"/>
      <c r="E109" s="30">
        <v>10</v>
      </c>
      <c r="F109" s="22"/>
      <c r="G109" s="22"/>
      <c r="H109" s="20"/>
      <c r="I109" s="22"/>
      <c r="J109" s="25"/>
      <c r="K109" s="25"/>
      <c r="L109" s="42"/>
      <c r="M109" s="25"/>
      <c r="N109" s="38">
        <v>304.9</v>
      </c>
      <c r="O109" s="39">
        <f>E109*N109</f>
        <v>3049</v>
      </c>
      <c r="P109" s="44"/>
    </row>
    <row r="110" s="2" customFormat="1" ht="14" customHeight="1" spans="1:16">
      <c r="A110" s="50" t="s">
        <v>156</v>
      </c>
      <c r="B110" s="27" t="s">
        <v>122</v>
      </c>
      <c r="C110" s="27" t="s">
        <v>45</v>
      </c>
      <c r="D110" s="27" t="s">
        <v>87</v>
      </c>
      <c r="E110" s="28">
        <v>10</v>
      </c>
      <c r="F110" s="50" t="s">
        <v>25</v>
      </c>
      <c r="G110" s="50" t="s">
        <v>26</v>
      </c>
      <c r="H110" s="20" t="s">
        <v>27</v>
      </c>
      <c r="I110" s="22" t="s">
        <v>28</v>
      </c>
      <c r="J110" s="50">
        <v>180</v>
      </c>
      <c r="K110" s="25">
        <v>94</v>
      </c>
      <c r="L110" s="42" t="s">
        <v>29</v>
      </c>
      <c r="M110" s="25" t="s">
        <v>147</v>
      </c>
      <c r="N110" s="38">
        <v>304.9</v>
      </c>
      <c r="O110" s="39">
        <f>E110*N110</f>
        <v>3049</v>
      </c>
      <c r="P110" s="44"/>
    </row>
    <row r="111" s="2" customFormat="1" ht="14" customHeight="1" spans="1:16">
      <c r="A111" s="22" t="s">
        <v>157</v>
      </c>
      <c r="B111" s="27"/>
      <c r="C111" s="27"/>
      <c r="D111" s="27"/>
      <c r="E111" s="28">
        <v>46</v>
      </c>
      <c r="F111" s="50"/>
      <c r="G111" s="50"/>
      <c r="H111" s="20"/>
      <c r="I111" s="22"/>
      <c r="J111" s="50"/>
      <c r="K111" s="25"/>
      <c r="L111" s="42"/>
      <c r="M111" s="25"/>
      <c r="N111" s="38">
        <v>304.9</v>
      </c>
      <c r="O111" s="39">
        <f>E111*N111</f>
        <v>14025.4</v>
      </c>
      <c r="P111" s="44"/>
    </row>
    <row r="112" s="2" customFormat="1" ht="14" customHeight="1" spans="1:16">
      <c r="A112" s="22" t="s">
        <v>157</v>
      </c>
      <c r="B112" s="19" t="s">
        <v>158</v>
      </c>
      <c r="C112" s="19" t="s">
        <v>41</v>
      </c>
      <c r="D112" s="19" t="s">
        <v>32</v>
      </c>
      <c r="E112" s="30">
        <v>46</v>
      </c>
      <c r="F112" s="22" t="s">
        <v>25</v>
      </c>
      <c r="G112" s="22" t="s">
        <v>26</v>
      </c>
      <c r="H112" s="20" t="s">
        <v>27</v>
      </c>
      <c r="I112" s="22" t="s">
        <v>28</v>
      </c>
      <c r="J112" s="22">
        <v>180</v>
      </c>
      <c r="K112" s="25">
        <v>90</v>
      </c>
      <c r="L112" s="42" t="s">
        <v>29</v>
      </c>
      <c r="M112" s="46" t="s">
        <v>109</v>
      </c>
      <c r="N112" s="38">
        <v>304.9</v>
      </c>
      <c r="O112" s="39">
        <f>E112*N112</f>
        <v>14025.4</v>
      </c>
      <c r="P112" s="44"/>
    </row>
  </sheetData>
  <autoFilter ref="A3:P112">
    <extLst/>
  </autoFilter>
  <mergeCells count="17">
    <mergeCell ref="A2:P2"/>
    <mergeCell ref="A3:A5"/>
    <mergeCell ref="B3:B5"/>
    <mergeCell ref="C3:C5"/>
    <mergeCell ref="D3:D5"/>
    <mergeCell ref="E3:E5"/>
    <mergeCell ref="F3:F5"/>
    <mergeCell ref="G3:G5"/>
    <mergeCell ref="H3:H5"/>
    <mergeCell ref="I3:I5"/>
    <mergeCell ref="J3:J5"/>
    <mergeCell ref="K3:K5"/>
    <mergeCell ref="L3:L5"/>
    <mergeCell ref="M3:M5"/>
    <mergeCell ref="N3:N5"/>
    <mergeCell ref="O3:O5"/>
    <mergeCell ref="P3:P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 泰宁县2023年度中央财政造林补助公示一览表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2024-01-11T01:35:15Z</dcterms:created>
  <dcterms:modified xsi:type="dcterms:W3CDTF">2024-01-11T01:39:58Z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584CC0E0436E4EADA06EB8794BA7C53F_11</vt:lpwstr>
  </property>
  <property fmtid="{D5CDD505-2E9C-101B-9397-08002B2CF9AE}" pid="3" name="KSOProductBuildVer">
    <vt:lpwstr>2052-12.1.0.16120</vt:lpwstr>
  </property>
</Properties>
</file>