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495"/>
  </bookViews>
  <sheets>
    <sheet name="正确" sheetId="3" r:id="rId1"/>
  </sheets>
  <calcPr calcId="124519"/>
</workbook>
</file>

<file path=xl/calcChain.xml><?xml version="1.0" encoding="utf-8"?>
<calcChain xmlns="http://schemas.openxmlformats.org/spreadsheetml/2006/main">
  <c r="N35" i="3"/>
  <c r="K35"/>
  <c r="H35"/>
  <c r="E35"/>
  <c r="N15"/>
  <c r="N13"/>
  <c r="N11"/>
  <c r="N9"/>
</calcChain>
</file>

<file path=xl/sharedStrings.xml><?xml version="1.0" encoding="utf-8"?>
<sst xmlns="http://schemas.openxmlformats.org/spreadsheetml/2006/main" count="31" uniqueCount="23">
  <si>
    <t>附表3</t>
  </si>
  <si>
    <t>社会保险补贴申请人花名册</t>
  </si>
  <si>
    <t>金额单位（元）</t>
  </si>
  <si>
    <t>填报单位（签章）福建三凯建筑材料有限公司</t>
  </si>
  <si>
    <t>共 1 页第1页           填报日期 2023 年04月 25日</t>
  </si>
  <si>
    <t>序号</t>
  </si>
  <si>
    <t>姓名</t>
  </si>
  <si>
    <t>申请人类型（有可选清单）</t>
  </si>
  <si>
    <t>身份证号码</t>
  </si>
  <si>
    <t>养老保险</t>
  </si>
  <si>
    <t>医疗保险</t>
  </si>
  <si>
    <t>失业保险</t>
  </si>
  <si>
    <t>个人补贴合计</t>
  </si>
  <si>
    <t>缴费基数</t>
  </si>
  <si>
    <t>补贴月数</t>
  </si>
  <si>
    <t>补贴金额</t>
  </si>
  <si>
    <t>傅忠华</t>
  </si>
  <si>
    <t>游清霞</t>
  </si>
  <si>
    <t>杨雪苗</t>
  </si>
  <si>
    <t xml:space="preserve">本页金额合计     </t>
  </si>
  <si>
    <t>350429****50</t>
    <phoneticPr fontId="4" type="noConversion"/>
  </si>
  <si>
    <t>350429****00</t>
    <phoneticPr fontId="4" type="noConversion"/>
  </si>
  <si>
    <t>350681****29</t>
    <phoneticPr fontId="4" type="noConversion"/>
  </si>
</sst>
</file>

<file path=xl/styles.xml><?xml version="1.0" encoding="utf-8"?>
<styleSheet xmlns="http://schemas.openxmlformats.org/spreadsheetml/2006/main">
  <numFmts count="3">
    <numFmt numFmtId="178" formatCode="0.00_);[Red]\(0.00\)"/>
    <numFmt numFmtId="179" formatCode="0_ "/>
    <numFmt numFmtId="180" formatCode="0.00_ "/>
  </numFmts>
  <fonts count="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49" fontId="0" fillId="0" borderId="9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78" fontId="0" fillId="0" borderId="2" xfId="0" applyNumberForma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workbookViewId="0">
      <selection activeCell="D15" sqref="D15:D16"/>
    </sheetView>
  </sheetViews>
  <sheetFormatPr defaultColWidth="9" defaultRowHeight="13.5"/>
  <cols>
    <col min="1" max="1" width="4.75" customWidth="1"/>
    <col min="2" max="2" width="7.75" customWidth="1"/>
    <col min="3" max="3" width="9.25" customWidth="1"/>
    <col min="4" max="4" width="20.25" style="1" customWidth="1"/>
    <col min="5" max="5" width="7" customWidth="1"/>
    <col min="6" max="6" width="5" customWidth="1"/>
    <col min="7" max="7" width="9.125" customWidth="1"/>
    <col min="8" max="8" width="8" customWidth="1"/>
    <col min="9" max="9" width="4.75" customWidth="1"/>
    <col min="10" max="10" width="9.625" customWidth="1"/>
    <col min="11" max="11" width="7.375" customWidth="1"/>
    <col min="12" max="12" width="5" customWidth="1"/>
    <col min="13" max="13" width="8.375" customWidth="1"/>
    <col min="14" max="14" width="10.75" customWidth="1"/>
    <col min="15" max="16" width="9" hidden="1" customWidth="1"/>
    <col min="17" max="17" width="20" hidden="1" customWidth="1"/>
  </cols>
  <sheetData>
    <row r="1" spans="1:14">
      <c r="A1" s="2" t="s">
        <v>0</v>
      </c>
      <c r="B1" s="30" t="s">
        <v>1</v>
      </c>
      <c r="C1" s="30"/>
      <c r="D1" s="31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>
      <c r="B2" s="30"/>
      <c r="C2" s="30"/>
      <c r="D2" s="31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>
      <c r="B3" s="30"/>
      <c r="C3" s="30"/>
      <c r="D3" s="31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" customHeight="1">
      <c r="B4" s="3"/>
      <c r="C4" s="3"/>
      <c r="D4" s="4"/>
      <c r="E4" s="3"/>
      <c r="F4" s="3"/>
      <c r="G4" s="3"/>
      <c r="H4" s="3"/>
      <c r="I4" s="3"/>
      <c r="J4" s="3"/>
      <c r="K4" s="3"/>
      <c r="L4" s="6" t="s">
        <v>2</v>
      </c>
      <c r="M4" s="6"/>
      <c r="N4" s="6"/>
    </row>
    <row r="5" spans="1:14">
      <c r="A5" s="32" t="s">
        <v>3</v>
      </c>
      <c r="B5" s="33"/>
      <c r="C5" s="33"/>
      <c r="D5" s="34"/>
      <c r="G5" s="32" t="s">
        <v>4</v>
      </c>
      <c r="H5" s="32"/>
      <c r="I5" s="32"/>
      <c r="J5" s="32"/>
      <c r="K5" s="32"/>
      <c r="L5" s="32"/>
      <c r="M5" s="32"/>
      <c r="N5" s="32"/>
    </row>
    <row r="6" spans="1:14">
      <c r="A6" s="35"/>
      <c r="B6" s="35"/>
      <c r="C6" s="35"/>
      <c r="D6" s="36"/>
      <c r="G6" s="37"/>
      <c r="H6" s="37"/>
      <c r="I6" s="37"/>
      <c r="J6" s="37"/>
      <c r="K6" s="37"/>
      <c r="L6" s="37"/>
      <c r="M6" s="37"/>
      <c r="N6" s="37"/>
    </row>
    <row r="7" spans="1:14">
      <c r="A7" s="12" t="s">
        <v>5</v>
      </c>
      <c r="B7" s="12" t="s">
        <v>6</v>
      </c>
      <c r="C7" s="15" t="s">
        <v>7</v>
      </c>
      <c r="D7" s="18" t="s">
        <v>8</v>
      </c>
      <c r="E7" s="7" t="s">
        <v>9</v>
      </c>
      <c r="F7" s="8"/>
      <c r="G7" s="9"/>
      <c r="H7" s="7" t="s">
        <v>10</v>
      </c>
      <c r="I7" s="8"/>
      <c r="J7" s="9"/>
      <c r="K7" s="7" t="s">
        <v>11</v>
      </c>
      <c r="L7" s="8"/>
      <c r="M7" s="9"/>
      <c r="N7" s="15" t="s">
        <v>12</v>
      </c>
    </row>
    <row r="8" spans="1:14" ht="24" customHeight="1">
      <c r="A8" s="12"/>
      <c r="B8" s="12"/>
      <c r="C8" s="16"/>
      <c r="D8" s="18"/>
      <c r="E8" s="5" t="s">
        <v>13</v>
      </c>
      <c r="F8" s="5" t="s">
        <v>14</v>
      </c>
      <c r="G8" s="5" t="s">
        <v>15</v>
      </c>
      <c r="H8" s="5" t="s">
        <v>13</v>
      </c>
      <c r="I8" s="5" t="s">
        <v>14</v>
      </c>
      <c r="J8" s="5" t="s">
        <v>15</v>
      </c>
      <c r="K8" s="5" t="s">
        <v>13</v>
      </c>
      <c r="L8" s="5" t="s">
        <v>14</v>
      </c>
      <c r="M8" s="5" t="s">
        <v>15</v>
      </c>
      <c r="N8" s="16"/>
    </row>
    <row r="9" spans="1:14" ht="12" customHeight="1">
      <c r="A9" s="12">
        <v>1</v>
      </c>
      <c r="B9" s="12" t="s">
        <v>16</v>
      </c>
      <c r="C9" s="17">
        <v>4050</v>
      </c>
      <c r="D9" s="19" t="s">
        <v>20</v>
      </c>
      <c r="E9" s="22">
        <v>24900</v>
      </c>
      <c r="F9" s="12">
        <v>12</v>
      </c>
      <c r="G9" s="12">
        <v>3984</v>
      </c>
      <c r="H9" s="26">
        <v>22056</v>
      </c>
      <c r="I9" s="12">
        <v>6</v>
      </c>
      <c r="J9" s="27">
        <v>1764.48</v>
      </c>
      <c r="K9" s="26">
        <v>24900</v>
      </c>
      <c r="L9" s="12">
        <v>12</v>
      </c>
      <c r="M9" s="28">
        <v>124.56</v>
      </c>
      <c r="N9" s="27">
        <f t="shared" ref="N9:N13" si="0">M9+J9+G9</f>
        <v>5873.04</v>
      </c>
    </row>
    <row r="10" spans="1:14" ht="12" customHeight="1">
      <c r="A10" s="12"/>
      <c r="B10" s="12"/>
      <c r="C10" s="12"/>
      <c r="D10" s="19"/>
      <c r="E10" s="20"/>
      <c r="F10" s="12"/>
      <c r="G10" s="12"/>
      <c r="H10" s="26"/>
      <c r="I10" s="12"/>
      <c r="J10" s="27"/>
      <c r="K10" s="26"/>
      <c r="L10" s="12"/>
      <c r="M10" s="28"/>
      <c r="N10" s="27"/>
    </row>
    <row r="11" spans="1:14" ht="12" customHeight="1">
      <c r="A11" s="12">
        <v>2</v>
      </c>
      <c r="B11" s="12" t="s">
        <v>16</v>
      </c>
      <c r="C11" s="17">
        <v>4050</v>
      </c>
      <c r="D11" s="19" t="s">
        <v>20</v>
      </c>
      <c r="E11" s="23"/>
      <c r="F11" s="12"/>
      <c r="G11" s="25"/>
      <c r="H11" s="26">
        <v>23952</v>
      </c>
      <c r="I11" s="12">
        <v>6</v>
      </c>
      <c r="J11" s="27">
        <v>1916.16</v>
      </c>
      <c r="K11" s="26"/>
      <c r="L11" s="12"/>
      <c r="M11" s="28"/>
      <c r="N11" s="27">
        <f t="shared" si="0"/>
        <v>1916.16</v>
      </c>
    </row>
    <row r="12" spans="1:14" ht="12" customHeight="1">
      <c r="A12" s="12"/>
      <c r="B12" s="12"/>
      <c r="C12" s="12"/>
      <c r="D12" s="19"/>
      <c r="E12" s="24"/>
      <c r="F12" s="12"/>
      <c r="G12" s="25"/>
      <c r="H12" s="26"/>
      <c r="I12" s="12"/>
      <c r="J12" s="27"/>
      <c r="K12" s="26"/>
      <c r="L12" s="12"/>
      <c r="M12" s="28"/>
      <c r="N12" s="27"/>
    </row>
    <row r="13" spans="1:14" ht="12" customHeight="1">
      <c r="A13" s="12">
        <v>3</v>
      </c>
      <c r="B13" s="12" t="s">
        <v>17</v>
      </c>
      <c r="C13" s="17">
        <v>4050</v>
      </c>
      <c r="D13" s="19" t="s">
        <v>21</v>
      </c>
      <c r="E13" s="22">
        <v>24900</v>
      </c>
      <c r="F13" s="12">
        <v>12</v>
      </c>
      <c r="G13" s="12">
        <v>3984</v>
      </c>
      <c r="H13" s="12"/>
      <c r="I13" s="12"/>
      <c r="J13" s="27"/>
      <c r="K13" s="26">
        <v>24900</v>
      </c>
      <c r="L13" s="12">
        <v>12</v>
      </c>
      <c r="M13" s="28">
        <v>124.56</v>
      </c>
      <c r="N13" s="27">
        <f t="shared" si="0"/>
        <v>4108.5600000000004</v>
      </c>
    </row>
    <row r="14" spans="1:14" ht="12" customHeight="1">
      <c r="A14" s="12"/>
      <c r="B14" s="12"/>
      <c r="C14" s="12"/>
      <c r="D14" s="19"/>
      <c r="E14" s="20"/>
      <c r="F14" s="12"/>
      <c r="G14" s="12"/>
      <c r="H14" s="12"/>
      <c r="I14" s="12"/>
      <c r="J14" s="27"/>
      <c r="K14" s="26"/>
      <c r="L14" s="12"/>
      <c r="M14" s="28"/>
      <c r="N14" s="27"/>
    </row>
    <row r="15" spans="1:14" ht="12" customHeight="1">
      <c r="A15" s="12"/>
      <c r="B15" s="12" t="s">
        <v>18</v>
      </c>
      <c r="C15" s="17">
        <v>4050</v>
      </c>
      <c r="D15" s="22" t="s">
        <v>22</v>
      </c>
      <c r="E15" s="22">
        <v>24900</v>
      </c>
      <c r="F15" s="12">
        <v>12</v>
      </c>
      <c r="G15" s="12">
        <v>3984</v>
      </c>
      <c r="H15" s="12"/>
      <c r="I15" s="12"/>
      <c r="J15" s="27"/>
      <c r="K15" s="26">
        <v>24900</v>
      </c>
      <c r="L15" s="12">
        <v>12</v>
      </c>
      <c r="M15" s="28">
        <v>124.56</v>
      </c>
      <c r="N15" s="27">
        <f>M15+J15+G15</f>
        <v>4108.5600000000004</v>
      </c>
    </row>
    <row r="16" spans="1:14" ht="12" customHeight="1">
      <c r="A16" s="12"/>
      <c r="B16" s="12"/>
      <c r="C16" s="12"/>
      <c r="D16" s="20"/>
      <c r="E16" s="20"/>
      <c r="F16" s="12"/>
      <c r="G16" s="12"/>
      <c r="H16" s="12"/>
      <c r="I16" s="12"/>
      <c r="J16" s="27"/>
      <c r="K16" s="26"/>
      <c r="L16" s="12"/>
      <c r="M16" s="28"/>
      <c r="N16" s="27"/>
    </row>
    <row r="17" spans="1:14" ht="12" customHeight="1">
      <c r="A17" s="12"/>
      <c r="B17" s="13"/>
      <c r="C17" s="12"/>
      <c r="D17" s="21"/>
      <c r="E17" s="22"/>
      <c r="F17" s="12"/>
      <c r="G17" s="12"/>
      <c r="H17" s="12"/>
      <c r="I17" s="12"/>
      <c r="J17" s="27"/>
      <c r="K17" s="26"/>
      <c r="L17" s="12"/>
      <c r="M17" s="28"/>
      <c r="N17" s="27"/>
    </row>
    <row r="18" spans="1:14" ht="12" customHeight="1">
      <c r="A18" s="12"/>
      <c r="B18" s="13"/>
      <c r="C18" s="12"/>
      <c r="D18" s="21"/>
      <c r="E18" s="20"/>
      <c r="F18" s="12"/>
      <c r="G18" s="12"/>
      <c r="H18" s="12"/>
      <c r="I18" s="12"/>
      <c r="J18" s="27"/>
      <c r="K18" s="26"/>
      <c r="L18" s="12"/>
      <c r="M18" s="28"/>
      <c r="N18" s="27"/>
    </row>
    <row r="19" spans="1:14" ht="12" customHeight="1">
      <c r="A19" s="12"/>
      <c r="B19" s="14"/>
      <c r="C19" s="12"/>
      <c r="D19" s="21"/>
      <c r="E19" s="22"/>
      <c r="F19" s="12"/>
      <c r="G19" s="12"/>
      <c r="H19" s="26"/>
      <c r="I19" s="12"/>
      <c r="J19" s="27"/>
      <c r="K19" s="26"/>
      <c r="L19" s="12"/>
      <c r="M19" s="28"/>
      <c r="N19" s="27"/>
    </row>
    <row r="20" spans="1:14" ht="12" customHeight="1">
      <c r="A20" s="12"/>
      <c r="B20" s="14"/>
      <c r="C20" s="12"/>
      <c r="D20" s="21"/>
      <c r="E20" s="20"/>
      <c r="F20" s="12"/>
      <c r="G20" s="12"/>
      <c r="H20" s="26"/>
      <c r="I20" s="12"/>
      <c r="J20" s="27"/>
      <c r="K20" s="26"/>
      <c r="L20" s="12"/>
      <c r="M20" s="28"/>
      <c r="N20" s="27"/>
    </row>
    <row r="21" spans="1:14" ht="12" customHeight="1">
      <c r="A21" s="12"/>
      <c r="B21" s="13"/>
      <c r="C21" s="12"/>
      <c r="D21" s="21"/>
      <c r="E21" s="22"/>
      <c r="F21" s="12"/>
      <c r="G21" s="12"/>
      <c r="H21" s="12"/>
      <c r="I21" s="12"/>
      <c r="J21" s="27"/>
      <c r="K21" s="26"/>
      <c r="L21" s="12"/>
      <c r="M21" s="28"/>
      <c r="N21" s="27"/>
    </row>
    <row r="22" spans="1:14" ht="12" customHeight="1">
      <c r="A22" s="12"/>
      <c r="B22" s="13"/>
      <c r="C22" s="12"/>
      <c r="D22" s="21"/>
      <c r="E22" s="20"/>
      <c r="F22" s="12"/>
      <c r="G22" s="12"/>
      <c r="H22" s="12"/>
      <c r="I22" s="12"/>
      <c r="J22" s="27"/>
      <c r="K22" s="26"/>
      <c r="L22" s="12"/>
      <c r="M22" s="28"/>
      <c r="N22" s="27"/>
    </row>
    <row r="23" spans="1:14" ht="12" customHeight="1">
      <c r="A23" s="12"/>
      <c r="B23" s="13"/>
      <c r="C23" s="13"/>
      <c r="D23" s="21"/>
      <c r="E23" s="22"/>
      <c r="F23" s="12"/>
      <c r="G23" s="12"/>
      <c r="H23" s="13"/>
      <c r="I23" s="13"/>
      <c r="J23" s="27"/>
      <c r="K23" s="13"/>
      <c r="L23" s="13"/>
      <c r="M23" s="13"/>
      <c r="N23" s="29"/>
    </row>
    <row r="24" spans="1:14" ht="12" customHeight="1">
      <c r="A24" s="12"/>
      <c r="B24" s="13"/>
      <c r="C24" s="13"/>
      <c r="D24" s="21"/>
      <c r="E24" s="20"/>
      <c r="F24" s="12"/>
      <c r="G24" s="12"/>
      <c r="H24" s="13"/>
      <c r="I24" s="13"/>
      <c r="J24" s="27"/>
      <c r="K24" s="13"/>
      <c r="L24" s="13"/>
      <c r="M24" s="13"/>
      <c r="N24" s="29"/>
    </row>
    <row r="25" spans="1:14" ht="12" customHeight="1">
      <c r="A25" s="12"/>
      <c r="B25" s="13"/>
      <c r="C25" s="13"/>
      <c r="D25" s="21"/>
      <c r="E25" s="22"/>
      <c r="F25" s="12"/>
      <c r="G25" s="12"/>
      <c r="H25" s="13"/>
      <c r="I25" s="13"/>
      <c r="J25" s="13"/>
      <c r="K25" s="13"/>
      <c r="L25" s="13"/>
      <c r="M25" s="13"/>
      <c r="N25" s="29"/>
    </row>
    <row r="26" spans="1:14" ht="12" customHeight="1">
      <c r="A26" s="12"/>
      <c r="B26" s="13"/>
      <c r="C26" s="13"/>
      <c r="D26" s="21"/>
      <c r="E26" s="20"/>
      <c r="F26" s="12"/>
      <c r="G26" s="12"/>
      <c r="H26" s="13"/>
      <c r="I26" s="13"/>
      <c r="J26" s="13"/>
      <c r="K26" s="13"/>
      <c r="L26" s="13"/>
      <c r="M26" s="13"/>
      <c r="N26" s="29"/>
    </row>
    <row r="27" spans="1:14" ht="12" customHeight="1">
      <c r="A27" s="12"/>
      <c r="B27" s="13"/>
      <c r="C27" s="13"/>
      <c r="D27" s="21"/>
      <c r="E27" s="22"/>
      <c r="F27" s="12"/>
      <c r="G27" s="12"/>
      <c r="H27" s="13"/>
      <c r="I27" s="13"/>
      <c r="J27" s="13"/>
      <c r="K27" s="13"/>
      <c r="L27" s="13"/>
      <c r="M27" s="13"/>
      <c r="N27" s="29"/>
    </row>
    <row r="28" spans="1:14" ht="12" customHeight="1">
      <c r="A28" s="12"/>
      <c r="B28" s="13"/>
      <c r="C28" s="13"/>
      <c r="D28" s="21"/>
      <c r="E28" s="20"/>
      <c r="F28" s="12"/>
      <c r="G28" s="12"/>
      <c r="H28" s="13"/>
      <c r="I28" s="13"/>
      <c r="J28" s="13"/>
      <c r="K28" s="13"/>
      <c r="L28" s="13"/>
      <c r="M28" s="13"/>
      <c r="N28" s="29"/>
    </row>
    <row r="29" spans="1:14" ht="12" customHeight="1">
      <c r="A29" s="12"/>
      <c r="B29" s="13"/>
      <c r="C29" s="13"/>
      <c r="D29" s="21"/>
      <c r="E29" s="22"/>
      <c r="F29" s="12"/>
      <c r="G29" s="12"/>
      <c r="H29" s="13"/>
      <c r="I29" s="13"/>
      <c r="J29" s="13"/>
      <c r="K29" s="13"/>
      <c r="L29" s="13"/>
      <c r="M29" s="13"/>
      <c r="N29" s="29"/>
    </row>
    <row r="30" spans="1:14" ht="12" customHeight="1">
      <c r="A30" s="12"/>
      <c r="B30" s="13"/>
      <c r="C30" s="13"/>
      <c r="D30" s="21"/>
      <c r="E30" s="20"/>
      <c r="F30" s="12"/>
      <c r="G30" s="12"/>
      <c r="H30" s="13"/>
      <c r="I30" s="13"/>
      <c r="J30" s="13"/>
      <c r="K30" s="13"/>
      <c r="L30" s="13"/>
      <c r="M30" s="13"/>
      <c r="N30" s="29"/>
    </row>
    <row r="31" spans="1:14" ht="12" customHeight="1">
      <c r="A31" s="12"/>
      <c r="B31" s="13"/>
      <c r="C31" s="13"/>
      <c r="D31" s="21"/>
      <c r="E31" s="22"/>
      <c r="F31" s="12"/>
      <c r="G31" s="12"/>
      <c r="H31" s="13"/>
      <c r="I31" s="13"/>
      <c r="J31" s="13"/>
      <c r="K31" s="13"/>
      <c r="L31" s="13"/>
      <c r="M31" s="13"/>
      <c r="N31" s="29"/>
    </row>
    <row r="32" spans="1:14" ht="12" customHeight="1">
      <c r="A32" s="12"/>
      <c r="B32" s="13"/>
      <c r="C32" s="13"/>
      <c r="D32" s="21"/>
      <c r="E32" s="20"/>
      <c r="F32" s="12"/>
      <c r="G32" s="12"/>
      <c r="H32" s="13"/>
      <c r="I32" s="13"/>
      <c r="J32" s="13"/>
      <c r="K32" s="13"/>
      <c r="L32" s="13"/>
      <c r="M32" s="13"/>
      <c r="N32" s="29"/>
    </row>
    <row r="33" spans="1:14" ht="12" customHeight="1">
      <c r="A33" s="12"/>
      <c r="B33" s="13"/>
      <c r="C33" s="13"/>
      <c r="D33" s="21"/>
      <c r="E33" s="22"/>
      <c r="F33" s="12"/>
      <c r="G33" s="12"/>
      <c r="H33" s="13"/>
      <c r="I33" s="13"/>
      <c r="J33" s="13"/>
      <c r="K33" s="13"/>
      <c r="L33" s="13"/>
      <c r="M33" s="13"/>
      <c r="N33" s="29"/>
    </row>
    <row r="34" spans="1:14" ht="12" customHeight="1">
      <c r="A34" s="12"/>
      <c r="B34" s="13"/>
      <c r="C34" s="13"/>
      <c r="D34" s="21"/>
      <c r="E34" s="20"/>
      <c r="F34" s="12"/>
      <c r="G34" s="12"/>
      <c r="H34" s="13"/>
      <c r="I34" s="13"/>
      <c r="J34" s="13"/>
      <c r="K34" s="13"/>
      <c r="L34" s="13"/>
      <c r="M34" s="13"/>
      <c r="N34" s="29"/>
    </row>
    <row r="35" spans="1:14">
      <c r="A35" s="38" t="s">
        <v>19</v>
      </c>
      <c r="B35" s="39"/>
      <c r="C35" s="39"/>
      <c r="D35" s="40"/>
      <c r="E35" s="27">
        <f>SUM(G9:G34)</f>
        <v>11952</v>
      </c>
      <c r="F35" s="27"/>
      <c r="G35" s="27"/>
      <c r="H35" s="27">
        <f>SUM(J9:J34)</f>
        <v>3680.64</v>
      </c>
      <c r="I35" s="27"/>
      <c r="J35" s="27"/>
      <c r="K35" s="27">
        <f>SUM(M9:M34)</f>
        <v>373.68</v>
      </c>
      <c r="L35" s="27"/>
      <c r="M35" s="27"/>
      <c r="N35" s="29">
        <f>N9+N11+N13+N15+N17+N19+N21</f>
        <v>16006.32</v>
      </c>
    </row>
    <row r="36" spans="1:14">
      <c r="A36" s="41"/>
      <c r="B36" s="42"/>
      <c r="C36" s="42"/>
      <c r="D36" s="43"/>
      <c r="E36" s="27"/>
      <c r="F36" s="27"/>
      <c r="G36" s="27"/>
      <c r="H36" s="27"/>
      <c r="I36" s="27"/>
      <c r="J36" s="27"/>
      <c r="K36" s="27"/>
      <c r="L36" s="27"/>
      <c r="M36" s="27"/>
      <c r="N36" s="29"/>
    </row>
    <row r="37" spans="1:14">
      <c r="A37" s="10"/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</row>
  </sheetData>
  <mergeCells count="200">
    <mergeCell ref="N35:N36"/>
    <mergeCell ref="B1:N3"/>
    <mergeCell ref="A5:D6"/>
    <mergeCell ref="G5:N6"/>
    <mergeCell ref="A35:D36"/>
    <mergeCell ref="E35:G36"/>
    <mergeCell ref="H35:J36"/>
    <mergeCell ref="K35:M36"/>
    <mergeCell ref="M27:M28"/>
    <mergeCell ref="M29:M30"/>
    <mergeCell ref="M31:M32"/>
    <mergeCell ref="M33:M34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M9:M10"/>
    <mergeCell ref="M11:M12"/>
    <mergeCell ref="M13:M14"/>
    <mergeCell ref="M15:M16"/>
    <mergeCell ref="M17:M18"/>
    <mergeCell ref="M19:M20"/>
    <mergeCell ref="M21:M22"/>
    <mergeCell ref="M23:M24"/>
    <mergeCell ref="M25:M26"/>
    <mergeCell ref="K27:K28"/>
    <mergeCell ref="K29:K30"/>
    <mergeCell ref="K31:K32"/>
    <mergeCell ref="K33:K34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I27:I28"/>
    <mergeCell ref="I29:I30"/>
    <mergeCell ref="I31:I32"/>
    <mergeCell ref="I33:I34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G27:G28"/>
    <mergeCell ref="G29:G30"/>
    <mergeCell ref="G31:G32"/>
    <mergeCell ref="G33:G34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E27:E28"/>
    <mergeCell ref="E29:E30"/>
    <mergeCell ref="E31:E32"/>
    <mergeCell ref="E33:E34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C25:C26"/>
    <mergeCell ref="C27:C28"/>
    <mergeCell ref="C29:C30"/>
    <mergeCell ref="C31:C32"/>
    <mergeCell ref="C33:C34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L4:N4"/>
    <mergeCell ref="E7:G7"/>
    <mergeCell ref="H7:J7"/>
    <mergeCell ref="K7:M7"/>
    <mergeCell ref="A37:N37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B7:B8"/>
    <mergeCell ref="B9:B10"/>
    <mergeCell ref="B11:B12"/>
    <mergeCell ref="B13:B14"/>
    <mergeCell ref="B15:B16"/>
  </mergeCells>
  <phoneticPr fontId="4" type="noConversion"/>
  <pageMargins left="0.23611111111111099" right="0.156944444444444" top="0.51180555555555596" bottom="0.39305555555555599" header="0.3" footer="0.3"/>
  <pageSetup paperSize="9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2006-09-13T11:21:00Z</dcterms:created>
  <dcterms:modified xsi:type="dcterms:W3CDTF">2023-08-15T09:00:06Z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0A07BD8C50D74C50A757B98F8B6EF186</vt:lpwstr>
  </property>
</Properties>
</file>