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2023年泰宁县田园综合体产业发展项目申报汇总表" sheetId="1" r:id="rId1"/>
  </sheets>
  <definedNames>
    <definedName name="_xlnm.Print_Titles" localSheetId="0">'2023年泰宁县田园综合体产业发展项目申报汇总表'!$1:4</definedName>
  </definedNames>
  <calcPr calcId="144525" concurrentCalc="0"/>
</workbook>
</file>

<file path=xl/sharedStrings.xml><?xml version="1.0" encoding="utf-8"?>
<sst xmlns="http://schemas.openxmlformats.org/spreadsheetml/2006/main" count="60">
  <si>
    <t>2023年泰宁县田园综合体中央财政补助项目申报汇总表</t>
  </si>
  <si>
    <t>编制单位：泰宁县田园综合体领导小组指挥部办公室</t>
  </si>
  <si>
    <t>2023年7月3日</t>
  </si>
  <si>
    <t>单位：万元</t>
  </si>
  <si>
    <t>序号</t>
  </si>
  <si>
    <t>项目名称</t>
  </si>
  <si>
    <t>项目实施地点</t>
  </si>
  <si>
    <t>建设内容及规模</t>
  </si>
  <si>
    <t>申报资金年度</t>
  </si>
  <si>
    <t>计划投资额</t>
  </si>
  <si>
    <t>备注</t>
  </si>
  <si>
    <t>泰宁县南会村公共停车场建设三期项目</t>
  </si>
  <si>
    <t>杉城镇南会村</t>
  </si>
  <si>
    <t>智慧停车场建设</t>
  </si>
  <si>
    <t>中央补助1500万元</t>
  </si>
  <si>
    <t>泰宁县南会村生态治理三期项目</t>
  </si>
  <si>
    <t>建设生态水系、道路等</t>
  </si>
  <si>
    <t>中央补助800万元</t>
  </si>
  <si>
    <t>泰宁县“耕读李家”基础设施三期项目</t>
  </si>
  <si>
    <t>杉城镇际溪村</t>
  </si>
  <si>
    <t>建设田园乡居民宿、台湾自然教育手工作坊、颐养山房、杨家坊森林康养基地等项目</t>
  </si>
  <si>
    <t>中央补助400万元</t>
  </si>
  <si>
    <t>泰宁朱口龙湖工业园专业化综合提升建设项目</t>
  </si>
  <si>
    <t>朱口镇朱口村</t>
  </si>
  <si>
    <t>新建标准厂房及配套相关基础设施。</t>
  </si>
  <si>
    <t>中央补助300万元</t>
  </si>
  <si>
    <t>杉城镇长兴村人居环境基础设施及村庄风貌管控</t>
  </si>
  <si>
    <t>杉城镇长兴村</t>
  </si>
  <si>
    <t>人居环境基础设施及村庄风貌管控</t>
  </si>
  <si>
    <t>杉城镇南会村白鹭洲生态水系治理及人居环境整治等基础设施项目</t>
  </si>
  <si>
    <t>白鹭洲生态水系治理及人居环境整治</t>
  </si>
  <si>
    <t>朱口镇王坑村人居环境整治及基础设施建设项目</t>
  </si>
  <si>
    <t>朱口镇王坑村</t>
  </si>
  <si>
    <t>人居环境整治及基础设施建设</t>
  </si>
  <si>
    <t>中央补助130万元</t>
  </si>
  <si>
    <t>公共服务平台小计</t>
  </si>
  <si>
    <t>泰宁影视拍摄基地提升工程</t>
  </si>
  <si>
    <t>杉城镇丰岩村</t>
  </si>
  <si>
    <t>铁路室外场景，设置站台、天桥等，购买退役铁路机车车辆、钢轨、信号机等设施设备，配套建设铁路移动和固定设备、水电、管网等设施。</t>
  </si>
  <si>
    <t>泰宁县杉城镇“耕读李家”亲子体验及研学旅游产业项目</t>
  </si>
  <si>
    <t>建设沉浸式营地及露营设施、户外拓展体验项目、综合性亲子游乐设备、研学DIY手工体验红地中心、萌宠主题乐园、亲子旅居服务中心等。</t>
  </si>
  <si>
    <t>竹制一次性环保餐具生产基地建设</t>
  </si>
  <si>
    <t>翻新改造旧厂房、建设环保餐具生产线及配套设备等。目前正在翻新改造厂房和购置设备、新建无尘包装车间等，部分车间已在试生产。</t>
  </si>
  <si>
    <t>青梅种植及加工综合利用三期项目</t>
  </si>
  <si>
    <t>建设仓储及加工厂区，引进智能化青梅加工设施设备等。</t>
  </si>
  <si>
    <t>泰宁县杨家坊森林康养旅游（二期）项目</t>
  </si>
  <si>
    <t>建设森林步道、夜景灯光、旅游休闲接待设施配套提升、购买观光游船等。</t>
  </si>
  <si>
    <t>泰宁县中草药花海及儿童乐园建设项目</t>
  </si>
  <si>
    <t>中草药种植及花海种植基地提升工程和萌宠乐园网红打卡展示区提升等。</t>
  </si>
  <si>
    <t>泰宁县中药材林下经济项目</t>
  </si>
  <si>
    <t>中药材乔木种植，中药材认养基地，户外拓展基地，森林浴场，疗养院建设等。</t>
  </si>
  <si>
    <t>泰宁状元岩生态茶园种植加工综合项目</t>
  </si>
  <si>
    <t>建设茶叶初加工厂，购置设施设备及培育茶苗等。目前已完成加工厂房建设及晾晒场硬化，已投产使用。</t>
  </si>
  <si>
    <t>泰宁县竹制品加工（竹地板）项目</t>
  </si>
  <si>
    <t>建设钢架厂房、配套厂区硬化、购买加工及配套设备等。</t>
  </si>
  <si>
    <t>泰宁县生态药材等特色农产品加工及仓贮流通建设项目</t>
  </si>
  <si>
    <t>杉城镇邱洪村</t>
  </si>
  <si>
    <t>建设农产品加工仓储厂房、装修保健食品净化车间、道路硬化及修建挡墙、购买加工设施设备及消防设施设备等基础设施。</t>
  </si>
  <si>
    <t>产业类发展项目小计</t>
  </si>
  <si>
    <t>总计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</si>
</sst>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sz val="28"/>
      <color theme="1"/>
      <name val="宋体"/>
      <charset val="134"/>
      <scheme val="minor"/>
    </font>
    <font>
      <sz val="16"/>
      <color theme="1"/>
      <name val="宋体"/>
      <charset val="134"/>
      <scheme val="minor"/>
    </font>
    <font>
      <sz val="22"/>
      <color theme="1"/>
      <name val="宋体"/>
      <charset val="134"/>
      <scheme val="minor"/>
    </font>
    <font>
      <sz val="20"/>
      <color rgb="FFFF0000"/>
      <name val="宋体"/>
      <charset val="134"/>
      <scheme val="minor"/>
    </font>
    <font>
      <sz val="20"/>
      <color theme="1"/>
      <name val="宋体"/>
      <charset val="134"/>
      <scheme val="minor"/>
    </font>
    <font>
      <b/>
      <sz val="28"/>
      <color theme="1"/>
      <name val="方正小标宋_GBK"/>
      <charset val="134"/>
    </font>
    <font>
      <sz val="16"/>
      <color theme="1"/>
      <name val="仿宋_GB2312"/>
      <charset val="134"/>
    </font>
    <font>
      <b/>
      <sz val="18"/>
      <color theme="1"/>
      <name val="仿宋_GB2312"/>
      <charset val="134"/>
    </font>
    <font>
      <sz val="16"/>
      <name val="仿宋_GB2312"/>
      <charset val="134"/>
    </font>
    <font>
      <sz val="16"/>
      <color indexed="8"/>
      <name val="宋体"/>
      <charset val="134"/>
    </font>
    <font>
      <sz val="12"/>
      <name val="仿宋_GB2312"/>
      <charset val="134"/>
    </font>
    <font>
      <sz val="16"/>
      <name val="仿宋_GB2312"/>
      <family val="3"/>
      <charset val="134"/>
    </font>
    <font>
      <sz val="20"/>
      <name val="仿宋_GB2312"/>
      <charset val="134"/>
    </font>
    <font>
      <b/>
      <sz val="20"/>
      <color theme="1"/>
      <name val="仿宋_GB2312"/>
      <charset val="134"/>
    </font>
    <font>
      <b/>
      <sz val="16"/>
      <name val="仿宋_GB2312"/>
      <charset val="134"/>
    </font>
    <font>
      <b/>
      <sz val="16"/>
      <color theme="1"/>
      <name val="宋体"/>
      <charset val="134"/>
    </font>
    <font>
      <sz val="20"/>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14" applyNumberFormat="0" applyFont="0" applyAlignment="0" applyProtection="0">
      <alignment vertical="center"/>
    </xf>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6" applyNumberFormat="0" applyFill="0" applyAlignment="0" applyProtection="0">
      <alignment vertical="center"/>
    </xf>
    <xf numFmtId="0" fontId="30" fillId="0" borderId="16" applyNumberFormat="0" applyFill="0" applyAlignment="0" applyProtection="0">
      <alignment vertical="center"/>
    </xf>
    <xf numFmtId="0" fontId="18" fillId="21" borderId="0" applyNumberFormat="0" applyBorder="0" applyAlignment="0" applyProtection="0">
      <alignment vertical="center"/>
    </xf>
    <xf numFmtId="0" fontId="25" fillId="0" borderId="13" applyNumberFormat="0" applyFill="0" applyAlignment="0" applyProtection="0">
      <alignment vertical="center"/>
    </xf>
    <xf numFmtId="0" fontId="18" fillId="26" borderId="0" applyNumberFormat="0" applyBorder="0" applyAlignment="0" applyProtection="0">
      <alignment vertical="center"/>
    </xf>
    <xf numFmtId="0" fontId="29" fillId="14" borderId="15" applyNumberFormat="0" applyAlignment="0" applyProtection="0">
      <alignment vertical="center"/>
    </xf>
    <xf numFmtId="0" fontId="36" fillId="14" borderId="10" applyNumberFormat="0" applyAlignment="0" applyProtection="0">
      <alignment vertical="center"/>
    </xf>
    <xf numFmtId="0" fontId="24" fillId="10" borderId="12" applyNumberFormat="0" applyAlignment="0" applyProtection="0">
      <alignment vertical="center"/>
    </xf>
    <xf numFmtId="0" fontId="19" fillId="25" borderId="0" applyNumberFormat="0" applyBorder="0" applyAlignment="0" applyProtection="0">
      <alignment vertical="center"/>
    </xf>
    <xf numFmtId="0" fontId="18" fillId="30" borderId="0" applyNumberFormat="0" applyBorder="0" applyAlignment="0" applyProtection="0">
      <alignment vertical="center"/>
    </xf>
    <xf numFmtId="0" fontId="23" fillId="0" borderId="11" applyNumberFormat="0" applyFill="0" applyAlignment="0" applyProtection="0">
      <alignment vertical="center"/>
    </xf>
    <xf numFmtId="0" fontId="31" fillId="0" borderId="17" applyNumberFormat="0" applyFill="0" applyAlignment="0" applyProtection="0">
      <alignment vertical="center"/>
    </xf>
    <xf numFmtId="0" fontId="35" fillId="20" borderId="0" applyNumberFormat="0" applyBorder="0" applyAlignment="0" applyProtection="0">
      <alignment vertical="center"/>
    </xf>
    <xf numFmtId="0" fontId="22" fillId="9" borderId="0" applyNumberFormat="0" applyBorder="0" applyAlignment="0" applyProtection="0">
      <alignment vertical="center"/>
    </xf>
    <xf numFmtId="0" fontId="19" fillId="13" borderId="0" applyNumberFormat="0" applyBorder="0" applyAlignment="0" applyProtection="0">
      <alignment vertical="center"/>
    </xf>
    <xf numFmtId="0" fontId="18" fillId="32"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8" fillId="18" borderId="0" applyNumberFormat="0" applyBorder="0" applyAlignment="0" applyProtection="0">
      <alignment vertical="center"/>
    </xf>
    <xf numFmtId="0" fontId="18" fillId="16" borderId="0" applyNumberFormat="0" applyBorder="0" applyAlignment="0" applyProtection="0">
      <alignment vertical="center"/>
    </xf>
    <xf numFmtId="0" fontId="19" fillId="31" borderId="0" applyNumberFormat="0" applyBorder="0" applyAlignment="0" applyProtection="0">
      <alignment vertical="center"/>
    </xf>
    <xf numFmtId="0" fontId="19" fillId="29" borderId="0" applyNumberFormat="0" applyBorder="0" applyAlignment="0" applyProtection="0">
      <alignment vertical="center"/>
    </xf>
    <xf numFmtId="0" fontId="18" fillId="3" borderId="0" applyNumberFormat="0" applyBorder="0" applyAlignment="0" applyProtection="0">
      <alignment vertical="center"/>
    </xf>
    <xf numFmtId="0" fontId="19" fillId="22" borderId="0" applyNumberFormat="0" applyBorder="0" applyAlignment="0" applyProtection="0">
      <alignment vertical="center"/>
    </xf>
    <xf numFmtId="0" fontId="18" fillId="17" borderId="0" applyNumberFormat="0" applyBorder="0" applyAlignment="0" applyProtection="0">
      <alignment vertical="center"/>
    </xf>
    <xf numFmtId="0" fontId="18" fillId="2"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left" vertical="center" wrapText="1"/>
    </xf>
    <xf numFmtId="49" fontId="7" fillId="0" borderId="0" xfId="0" applyNumberFormat="1" applyFont="1" applyFill="1" applyAlignment="1">
      <alignment horizontal="center" vertical="center" wrapText="1"/>
    </xf>
    <xf numFmtId="31" fontId="7" fillId="0" borderId="0" xfId="0" applyNumberFormat="1"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Border="1" applyAlignment="1">
      <alignment horizontal="justify"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justify"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0" fillId="0" borderId="2"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4"/>
  <sheetViews>
    <sheetView tabSelected="1" workbookViewId="0">
      <selection activeCell="F11" sqref="F5:F11"/>
    </sheetView>
  </sheetViews>
  <sheetFormatPr defaultColWidth="9" defaultRowHeight="13.5" outlineLevelCol="6"/>
  <cols>
    <col min="1" max="1" width="6" style="6" customWidth="1"/>
    <col min="2" max="2" width="45.75" style="6" customWidth="1"/>
    <col min="3" max="3" width="21.75" style="7" customWidth="1"/>
    <col min="4" max="4" width="66.25" style="8" customWidth="1"/>
    <col min="5" max="5" width="14.625" style="8" customWidth="1"/>
    <col min="6" max="6" width="11.5" style="9" customWidth="1"/>
    <col min="7" max="7" width="17.5" style="10" customWidth="1"/>
    <col min="8" max="16380" width="9" style="6"/>
  </cols>
  <sheetData>
    <row r="1" s="1" customFormat="1" ht="44" customHeight="1" spans="1:7">
      <c r="A1" s="11" t="s">
        <v>0</v>
      </c>
      <c r="B1" s="11"/>
      <c r="C1" s="11"/>
      <c r="D1" s="12"/>
      <c r="E1" s="12"/>
      <c r="F1" s="11"/>
      <c r="G1" s="12"/>
    </row>
    <row r="2" s="2" customFormat="1" ht="31" customHeight="1" spans="1:7">
      <c r="A2" s="13" t="s">
        <v>1</v>
      </c>
      <c r="B2" s="13"/>
      <c r="C2" s="13"/>
      <c r="D2" s="14" t="s">
        <v>2</v>
      </c>
      <c r="E2" s="15" t="s">
        <v>3</v>
      </c>
      <c r="F2" s="15"/>
      <c r="G2" s="15"/>
    </row>
    <row r="3" s="3" customFormat="1" ht="27" spans="1:7">
      <c r="A3" s="16" t="s">
        <v>4</v>
      </c>
      <c r="B3" s="17" t="s">
        <v>5</v>
      </c>
      <c r="C3" s="17" t="s">
        <v>6</v>
      </c>
      <c r="D3" s="17" t="s">
        <v>7</v>
      </c>
      <c r="E3" s="18" t="s">
        <v>8</v>
      </c>
      <c r="F3" s="19" t="s">
        <v>9</v>
      </c>
      <c r="G3" s="17" t="s">
        <v>10</v>
      </c>
    </row>
    <row r="4" s="3" customFormat="1" ht="27" spans="1:7">
      <c r="A4" s="20"/>
      <c r="B4" s="16"/>
      <c r="C4" s="16"/>
      <c r="D4" s="16"/>
      <c r="E4" s="21"/>
      <c r="F4" s="22"/>
      <c r="G4" s="16"/>
    </row>
    <row r="5" s="3" customFormat="1" ht="48" customHeight="1" spans="1:7">
      <c r="A5" s="23">
        <v>1</v>
      </c>
      <c r="B5" s="24" t="s">
        <v>11</v>
      </c>
      <c r="C5" s="23" t="s">
        <v>12</v>
      </c>
      <c r="D5" s="24" t="s">
        <v>13</v>
      </c>
      <c r="E5" s="25">
        <v>2023</v>
      </c>
      <c r="F5" s="23">
        <v>1500</v>
      </c>
      <c r="G5" s="26" t="s">
        <v>14</v>
      </c>
    </row>
    <row r="6" s="3" customFormat="1" ht="48" customHeight="1" spans="1:7">
      <c r="A6" s="23">
        <v>2</v>
      </c>
      <c r="B6" s="24" t="s">
        <v>15</v>
      </c>
      <c r="C6" s="23" t="s">
        <v>12</v>
      </c>
      <c r="D6" s="24" t="s">
        <v>16</v>
      </c>
      <c r="E6" s="25">
        <v>2023</v>
      </c>
      <c r="F6" s="23">
        <v>800</v>
      </c>
      <c r="G6" s="26" t="s">
        <v>17</v>
      </c>
    </row>
    <row r="7" s="3" customFormat="1" ht="48" customHeight="1" spans="1:7">
      <c r="A7" s="23">
        <v>3</v>
      </c>
      <c r="B7" s="24" t="s">
        <v>18</v>
      </c>
      <c r="C7" s="23" t="s">
        <v>19</v>
      </c>
      <c r="D7" s="24" t="s">
        <v>20</v>
      </c>
      <c r="E7" s="25">
        <v>2023</v>
      </c>
      <c r="F7" s="23">
        <v>1300</v>
      </c>
      <c r="G7" s="26" t="s">
        <v>21</v>
      </c>
    </row>
    <row r="8" s="3" customFormat="1" ht="48" customHeight="1" spans="1:7">
      <c r="A8" s="23">
        <v>4</v>
      </c>
      <c r="B8" s="24" t="s">
        <v>22</v>
      </c>
      <c r="C8" s="23" t="s">
        <v>23</v>
      </c>
      <c r="D8" s="24" t="s">
        <v>24</v>
      </c>
      <c r="E8" s="25">
        <v>2023</v>
      </c>
      <c r="F8" s="23">
        <v>700</v>
      </c>
      <c r="G8" s="26" t="s">
        <v>25</v>
      </c>
    </row>
    <row r="9" s="3" customFormat="1" ht="48" customHeight="1" spans="1:7">
      <c r="A9" s="23">
        <v>5</v>
      </c>
      <c r="B9" s="27" t="s">
        <v>26</v>
      </c>
      <c r="C9" s="28" t="s">
        <v>27</v>
      </c>
      <c r="D9" s="29" t="s">
        <v>28</v>
      </c>
      <c r="E9" s="25">
        <v>2023</v>
      </c>
      <c r="F9" s="23">
        <v>400</v>
      </c>
      <c r="G9" s="26" t="s">
        <v>21</v>
      </c>
    </row>
    <row r="10" s="3" customFormat="1" ht="48" customHeight="1" spans="1:7">
      <c r="A10" s="23">
        <v>6</v>
      </c>
      <c r="B10" s="27" t="s">
        <v>29</v>
      </c>
      <c r="C10" s="28" t="s">
        <v>12</v>
      </c>
      <c r="D10" s="29" t="s">
        <v>30</v>
      </c>
      <c r="E10" s="25">
        <v>2023</v>
      </c>
      <c r="F10" s="23">
        <v>300</v>
      </c>
      <c r="G10" s="26" t="s">
        <v>25</v>
      </c>
    </row>
    <row r="11" s="3" customFormat="1" ht="48" customHeight="1" spans="1:7">
      <c r="A11" s="23">
        <v>7</v>
      </c>
      <c r="B11" s="29" t="s">
        <v>31</v>
      </c>
      <c r="C11" s="28" t="s">
        <v>32</v>
      </c>
      <c r="D11" s="29" t="s">
        <v>33</v>
      </c>
      <c r="E11" s="25">
        <v>2023</v>
      </c>
      <c r="F11" s="23">
        <v>130</v>
      </c>
      <c r="G11" s="26" t="s">
        <v>34</v>
      </c>
    </row>
    <row r="12" s="3" customFormat="1" ht="27" spans="1:7">
      <c r="A12" s="30"/>
      <c r="B12" s="31" t="s">
        <v>35</v>
      </c>
      <c r="C12" s="31"/>
      <c r="D12" s="32"/>
      <c r="E12" s="21"/>
      <c r="F12" s="33">
        <f>SUM(F5:F11)</f>
        <v>5130</v>
      </c>
      <c r="G12" s="34"/>
    </row>
    <row r="13" s="4" customFormat="1" ht="66" customHeight="1" spans="1:7">
      <c r="A13" s="35">
        <v>1</v>
      </c>
      <c r="B13" s="36" t="s">
        <v>36</v>
      </c>
      <c r="C13" s="37" t="s">
        <v>37</v>
      </c>
      <c r="D13" s="38" t="s">
        <v>38</v>
      </c>
      <c r="E13" s="39">
        <v>2023</v>
      </c>
      <c r="F13" s="40">
        <v>1500</v>
      </c>
      <c r="G13" s="41"/>
    </row>
    <row r="14" s="4" customFormat="1" ht="72" customHeight="1" spans="1:7">
      <c r="A14" s="35">
        <v>2</v>
      </c>
      <c r="B14" s="36" t="s">
        <v>39</v>
      </c>
      <c r="C14" s="37" t="s">
        <v>19</v>
      </c>
      <c r="D14" s="38" t="s">
        <v>40</v>
      </c>
      <c r="E14" s="39">
        <v>2023</v>
      </c>
      <c r="F14" s="40">
        <v>1000</v>
      </c>
      <c r="G14" s="41"/>
    </row>
    <row r="15" s="4" customFormat="1" ht="71" customHeight="1" spans="1:7">
      <c r="A15" s="35">
        <v>3</v>
      </c>
      <c r="B15" s="36" t="s">
        <v>41</v>
      </c>
      <c r="C15" s="37" t="s">
        <v>37</v>
      </c>
      <c r="D15" s="38" t="s">
        <v>42</v>
      </c>
      <c r="E15" s="39">
        <v>2023</v>
      </c>
      <c r="F15" s="40">
        <v>2050</v>
      </c>
      <c r="G15" s="41"/>
    </row>
    <row r="16" s="4" customFormat="1" ht="58" customHeight="1" spans="1:7">
      <c r="A16" s="35">
        <v>4</v>
      </c>
      <c r="B16" s="36" t="s">
        <v>43</v>
      </c>
      <c r="C16" s="37" t="s">
        <v>32</v>
      </c>
      <c r="D16" s="38" t="s">
        <v>44</v>
      </c>
      <c r="E16" s="39">
        <v>2023</v>
      </c>
      <c r="F16" s="40">
        <v>700</v>
      </c>
      <c r="G16" s="41"/>
    </row>
    <row r="17" s="5" customFormat="1" ht="51" customHeight="1" spans="1:7">
      <c r="A17" s="35">
        <v>5</v>
      </c>
      <c r="B17" s="36" t="s">
        <v>45</v>
      </c>
      <c r="C17" s="37" t="s">
        <v>12</v>
      </c>
      <c r="D17" s="38" t="s">
        <v>46</v>
      </c>
      <c r="E17" s="39">
        <v>2023</v>
      </c>
      <c r="F17" s="40">
        <v>600</v>
      </c>
      <c r="G17" s="41"/>
    </row>
    <row r="18" s="5" customFormat="1" ht="49" customHeight="1" spans="1:7">
      <c r="A18" s="35">
        <v>6</v>
      </c>
      <c r="B18" s="36" t="s">
        <v>47</v>
      </c>
      <c r="C18" s="37" t="s">
        <v>12</v>
      </c>
      <c r="D18" s="38" t="s">
        <v>48</v>
      </c>
      <c r="E18" s="39">
        <v>2023</v>
      </c>
      <c r="F18" s="40">
        <v>1600</v>
      </c>
      <c r="G18" s="42"/>
    </row>
    <row r="19" s="5" customFormat="1" ht="49" customHeight="1" spans="1:7">
      <c r="A19" s="35">
        <v>7</v>
      </c>
      <c r="B19" s="36" t="s">
        <v>49</v>
      </c>
      <c r="C19" s="37" t="s">
        <v>12</v>
      </c>
      <c r="D19" s="38" t="s">
        <v>50</v>
      </c>
      <c r="E19" s="39">
        <v>2023</v>
      </c>
      <c r="F19" s="40">
        <v>1900</v>
      </c>
      <c r="G19" s="42"/>
    </row>
    <row r="20" s="5" customFormat="1" ht="49" customHeight="1" spans="1:7">
      <c r="A20" s="35">
        <v>8</v>
      </c>
      <c r="B20" s="36" t="s">
        <v>51</v>
      </c>
      <c r="C20" s="37" t="s">
        <v>27</v>
      </c>
      <c r="D20" s="38" t="s">
        <v>52</v>
      </c>
      <c r="E20" s="39">
        <v>2023</v>
      </c>
      <c r="F20" s="40">
        <v>280</v>
      </c>
      <c r="G20" s="41"/>
    </row>
    <row r="21" s="4" customFormat="1" ht="49" customHeight="1" spans="1:7">
      <c r="A21" s="35">
        <v>9</v>
      </c>
      <c r="B21" s="36" t="s">
        <v>53</v>
      </c>
      <c r="C21" s="37" t="s">
        <v>37</v>
      </c>
      <c r="D21" s="38" t="s">
        <v>54</v>
      </c>
      <c r="E21" s="39">
        <v>2023</v>
      </c>
      <c r="F21" s="40">
        <v>1400</v>
      </c>
      <c r="G21" s="41"/>
    </row>
    <row r="22" s="5" customFormat="1" ht="64" customHeight="1" spans="1:7">
      <c r="A22" s="35">
        <v>10</v>
      </c>
      <c r="B22" s="36" t="s">
        <v>55</v>
      </c>
      <c r="C22" s="37" t="s">
        <v>56</v>
      </c>
      <c r="D22" s="38" t="s">
        <v>57</v>
      </c>
      <c r="E22" s="39">
        <v>2023</v>
      </c>
      <c r="F22" s="40">
        <v>1180</v>
      </c>
      <c r="G22" s="41"/>
    </row>
    <row r="23" s="5" customFormat="1" ht="30" customHeight="1" spans="1:7">
      <c r="A23" s="43"/>
      <c r="B23" s="44" t="s">
        <v>58</v>
      </c>
      <c r="C23" s="45"/>
      <c r="D23" s="45"/>
      <c r="E23" s="45"/>
      <c r="F23" s="44">
        <f>SUM(F13:F22)</f>
        <v>12210</v>
      </c>
      <c r="G23" s="46"/>
    </row>
    <row r="24" ht="33" customHeight="1" spans="1:7">
      <c r="A24" s="43"/>
      <c r="B24" s="44" t="s">
        <v>59</v>
      </c>
      <c r="C24" s="45"/>
      <c r="D24" s="45"/>
      <c r="E24" s="45"/>
      <c r="F24" s="47">
        <f>F12+F23</f>
        <v>17340</v>
      </c>
      <c r="G24" s="48"/>
    </row>
  </sheetData>
  <mergeCells count="10">
    <mergeCell ref="A1:G1"/>
    <mergeCell ref="A2:C2"/>
    <mergeCell ref="E2:G2"/>
    <mergeCell ref="A3:A4"/>
    <mergeCell ref="B3:B4"/>
    <mergeCell ref="C3:C4"/>
    <mergeCell ref="D3:D4"/>
    <mergeCell ref="E3:E4"/>
    <mergeCell ref="F3:F4"/>
    <mergeCell ref="G3:G4"/>
  </mergeCells>
  <pageMargins left="0.393055555555556" right="0.393055555555556" top="0.393055555555556" bottom="0.393055555555556" header="0.393055555555556" footer="0.393055555555556"/>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2023年泰宁县田园综合体产业发展项目申报汇总表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dcterms:created xsi:type="dcterms:W3CDTF">2021-04-15T01:53:00Z</dcterms:created>
  <cp:lastPrinted>2022-11-07T02:44:00Z</cp:lastPrinted>
  <dcterms:modified xsi:type="dcterms:W3CDTF">2023-07-04T01:07:23Z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y fmtid="{D5CDD505-2E9C-101B-9397-08002B2CF9AE}" pid="3" name="ICV">
    <vt:lpwstr>3B655A8C797E4805A20D9F87106E811A</vt:lpwstr>
  </property>
  <property fmtid="{D5CDD505-2E9C-101B-9397-08002B2CF9AE}" pid="4" name="KSOReadingLayout">
    <vt:bool>true</vt:bool>
  </property>
</Properties>
</file>