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<sst xmlns="http://schemas.openxmlformats.org/spreadsheetml/2006/main" count="80" uniqueCount="41">
  <si>
    <t xml:space="preserve">泰宁县2023届公费师范生招聘成绩公示              </t>
  </si>
  <si>
    <t>总序号</t>
  </si>
  <si>
    <t>序号</t>
  </si>
  <si>
    <t>招聘岗位</t>
  </si>
  <si>
    <t>姓名</t>
  </si>
  <si>
    <t>性别</t>
  </si>
  <si>
    <t>综合 积分</t>
  </si>
  <si>
    <t>综合权重分（50%）</t>
  </si>
  <si>
    <t>面试成绩（含技能）</t>
  </si>
  <si>
    <t>面试权重分（50%）</t>
  </si>
  <si>
    <t>总分</t>
  </si>
  <si>
    <t>备注</t>
  </si>
  <si>
    <t>小学语文</t>
  </si>
  <si>
    <t>邹婉婧</t>
  </si>
  <si>
    <t>女</t>
  </si>
  <si>
    <t>入围体检</t>
  </si>
  <si>
    <t xml:space="preserve">傅敏琪</t>
  </si>
  <si>
    <t>杨  欣</t>
  </si>
  <si>
    <t>黄至松</t>
  </si>
  <si>
    <t>男</t>
  </si>
  <si>
    <t>江妃莲</t>
  </si>
  <si>
    <t>小学数学</t>
  </si>
  <si>
    <t>廖  云</t>
  </si>
  <si>
    <t xml:space="preserve">冯秋洁</t>
  </si>
  <si>
    <t>邓文杰</t>
  </si>
  <si>
    <t>连苏锦阳</t>
  </si>
  <si>
    <t>廖  敏</t>
  </si>
  <si>
    <t>谢永涛</t>
  </si>
  <si>
    <t>饶杨娟</t>
  </si>
  <si>
    <t>梁  浩</t>
  </si>
  <si>
    <t>黎雯慧</t>
  </si>
  <si>
    <t>李美玲</t>
  </si>
  <si>
    <t>杨宁宁</t>
  </si>
  <si>
    <t>陈瑾华</t>
  </si>
  <si>
    <t>江顺灿</t>
  </si>
  <si>
    <t>邓丽珍</t>
  </si>
  <si>
    <t>邹婉婷</t>
  </si>
  <si>
    <t>高歆玥</t>
  </si>
  <si>
    <t>公示时间：2023年7月3日—2023年7月7日</t>
  </si>
  <si>
    <t>公示电话：0598-7833889（县纪委、监委派驻教育局纪检组）</t>
  </si>
  <si>
    <t xml:space="preserve">          0598-7838419（泰宁县教育局人事股）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</si>
</sst>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2"/>
  <sheetViews>
    <sheetView tabSelected="1" workbookViewId="0">
      <selection activeCell="N5" sqref="N5"/>
    </sheetView>
  </sheetViews>
  <sheetFormatPr defaultColWidth="9" defaultRowHeight="14.25"/>
  <cols>
    <col min="1" max="1" width="3.125" customWidth="1"/>
    <col min="2" max="2" width="3.875" style="2" customWidth="1"/>
    <col min="3" max="3" width="5.5" customWidth="1"/>
    <col min="4" max="4" width="8.75" style="2" customWidth="1"/>
    <col min="5" max="5" width="5.625" customWidth="1"/>
    <col min="6" max="6" width="7.5" style="3" customWidth="1"/>
    <col min="7" max="7" width="8.375" style="3" customWidth="1"/>
    <col min="8" max="8" width="7.625" style="4" customWidth="1"/>
    <col min="9" max="10" width="8.375" style="3" customWidth="1"/>
    <col min="11" max="11" width="12.625" customWidth="1"/>
  </cols>
  <sheetData>
    <row r="1" ht="4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36" t="s">
        <v>11</v>
      </c>
    </row>
    <row r="3" ht="22" customHeight="1" spans="1:11">
      <c r="A3" s="8">
        <v>1</v>
      </c>
      <c r="B3" s="8">
        <v>1</v>
      </c>
      <c r="C3" s="9" t="s">
        <v>12</v>
      </c>
      <c r="D3" s="10" t="s">
        <v>13</v>
      </c>
      <c r="E3" s="8" t="s">
        <v>14</v>
      </c>
      <c r="F3" s="11">
        <v>91.4743542938265</v>
      </c>
      <c r="G3" s="12">
        <f t="shared" ref="G3:G23" si="0">F3*0.5</f>
        <v>45.7371771469132</v>
      </c>
      <c r="H3" s="10">
        <v>91.6</v>
      </c>
      <c r="I3" s="10">
        <f t="shared" ref="I3:I23" si="1">H3*0.5</f>
        <v>45.8</v>
      </c>
      <c r="J3" s="10">
        <v>96.54</v>
      </c>
      <c r="K3" s="37" t="s">
        <v>15</v>
      </c>
    </row>
    <row r="4" ht="22" customHeight="1" spans="1:11">
      <c r="A4" s="8">
        <v>2</v>
      </c>
      <c r="B4" s="8">
        <v>2</v>
      </c>
      <c r="C4" s="13"/>
      <c r="D4" s="10" t="s">
        <v>16</v>
      </c>
      <c r="E4" s="8" t="s">
        <v>14</v>
      </c>
      <c r="F4" s="11">
        <v>87.7537644909986</v>
      </c>
      <c r="G4" s="12">
        <f t="shared" si="0"/>
        <v>43.8768822454993</v>
      </c>
      <c r="H4" s="10">
        <v>87.4</v>
      </c>
      <c r="I4" s="10">
        <f t="shared" si="1"/>
        <v>43.7</v>
      </c>
      <c r="J4" s="10">
        <v>92.58</v>
      </c>
      <c r="K4" s="37" t="s">
        <v>15</v>
      </c>
    </row>
    <row r="5" ht="22" customHeight="1" spans="1:11">
      <c r="A5" s="8">
        <v>3</v>
      </c>
      <c r="B5" s="8">
        <v>3</v>
      </c>
      <c r="C5" s="13"/>
      <c r="D5" s="10" t="s">
        <v>17</v>
      </c>
      <c r="E5" s="8" t="s">
        <v>14</v>
      </c>
      <c r="F5" s="11">
        <v>87.4278806930939</v>
      </c>
      <c r="G5" s="12">
        <f t="shared" si="0"/>
        <v>43.7139403465469</v>
      </c>
      <c r="H5" s="10">
        <v>86</v>
      </c>
      <c r="I5" s="10">
        <f t="shared" si="1"/>
        <v>43</v>
      </c>
      <c r="J5" s="10">
        <v>91.71</v>
      </c>
      <c r="K5" s="37" t="s">
        <v>15</v>
      </c>
    </row>
    <row r="6" ht="22" customHeight="1" spans="1:11">
      <c r="A6" s="8">
        <v>4</v>
      </c>
      <c r="B6" s="8">
        <v>4</v>
      </c>
      <c r="C6" s="13"/>
      <c r="D6" s="10" t="s">
        <v>18</v>
      </c>
      <c r="E6" s="8" t="s">
        <v>19</v>
      </c>
      <c r="F6" s="11">
        <v>90.3906730747591</v>
      </c>
      <c r="G6" s="12">
        <f t="shared" si="0"/>
        <v>45.1953365373796</v>
      </c>
      <c r="H6" s="10">
        <v>89.8</v>
      </c>
      <c r="I6" s="10">
        <f t="shared" si="1"/>
        <v>44.9</v>
      </c>
      <c r="J6" s="10">
        <f t="shared" ref="J6:J23" si="2">G6+I6</f>
        <v>90.0953365373796</v>
      </c>
      <c r="K6" s="37" t="s">
        <v>15</v>
      </c>
    </row>
    <row r="7" ht="22" customHeight="1" spans="1:11">
      <c r="A7" s="14">
        <v>5</v>
      </c>
      <c r="B7" s="14">
        <v>5</v>
      </c>
      <c r="C7" s="15"/>
      <c r="D7" s="16" t="s">
        <v>20</v>
      </c>
      <c r="E7" s="14" t="s">
        <v>14</v>
      </c>
      <c r="F7" s="17">
        <v>85.2817380842063</v>
      </c>
      <c r="G7" s="18">
        <f t="shared" si="0"/>
        <v>42.6408690421031</v>
      </c>
      <c r="H7" s="16">
        <v>81.6</v>
      </c>
      <c r="I7" s="16">
        <f t="shared" si="1"/>
        <v>40.8</v>
      </c>
      <c r="J7" s="16">
        <f t="shared" si="2"/>
        <v>83.4408690421031</v>
      </c>
      <c r="K7" s="38" t="s">
        <v>15</v>
      </c>
    </row>
    <row r="8" ht="22" customHeight="1" spans="1:11">
      <c r="A8" s="8">
        <v>6</v>
      </c>
      <c r="B8" s="8">
        <v>1</v>
      </c>
      <c r="C8" s="19" t="s">
        <v>21</v>
      </c>
      <c r="D8" s="20" t="s">
        <v>22</v>
      </c>
      <c r="E8" s="8" t="s">
        <v>19</v>
      </c>
      <c r="F8" s="11">
        <v>92.876</v>
      </c>
      <c r="G8" s="12">
        <f t="shared" si="0"/>
        <v>46.438</v>
      </c>
      <c r="H8" s="21">
        <v>93</v>
      </c>
      <c r="I8" s="10">
        <f t="shared" si="1"/>
        <v>46.5</v>
      </c>
      <c r="J8" s="10">
        <v>97.94</v>
      </c>
      <c r="K8" s="39" t="s">
        <v>15</v>
      </c>
    </row>
    <row r="9" ht="22" customHeight="1" spans="1:11">
      <c r="A9" s="8">
        <v>7</v>
      </c>
      <c r="B9" s="8">
        <v>2</v>
      </c>
      <c r="C9" s="19"/>
      <c r="D9" s="10" t="s">
        <v>23</v>
      </c>
      <c r="E9" s="8" t="s">
        <v>14</v>
      </c>
      <c r="F9" s="11">
        <v>86.9407023888829</v>
      </c>
      <c r="G9" s="12">
        <f t="shared" si="0"/>
        <v>43.4703511944414</v>
      </c>
      <c r="H9" s="10">
        <v>86.4</v>
      </c>
      <c r="I9" s="10">
        <f t="shared" si="1"/>
        <v>43.2</v>
      </c>
      <c r="J9" s="10">
        <v>91.67</v>
      </c>
      <c r="K9" s="37" t="s">
        <v>15</v>
      </c>
    </row>
    <row r="10" ht="22" customHeight="1" spans="1:11">
      <c r="A10" s="8">
        <v>8</v>
      </c>
      <c r="B10" s="8">
        <v>3</v>
      </c>
      <c r="C10" s="19"/>
      <c r="D10" s="10" t="s">
        <v>24</v>
      </c>
      <c r="E10" s="8" t="s">
        <v>19</v>
      </c>
      <c r="F10" s="11">
        <v>86.1022397309383</v>
      </c>
      <c r="G10" s="12">
        <f t="shared" si="0"/>
        <v>43.0511198654691</v>
      </c>
      <c r="H10" s="10">
        <v>89.4</v>
      </c>
      <c r="I10" s="10">
        <f t="shared" si="1"/>
        <v>44.7</v>
      </c>
      <c r="J10" s="10">
        <f t="shared" si="2"/>
        <v>87.7511198654691</v>
      </c>
      <c r="K10" s="37" t="s">
        <v>15</v>
      </c>
    </row>
    <row r="11" ht="22" customHeight="1" spans="1:11">
      <c r="A11" s="8">
        <v>9</v>
      </c>
      <c r="B11" s="8">
        <v>4</v>
      </c>
      <c r="C11" s="19"/>
      <c r="D11" s="10" t="s">
        <v>25</v>
      </c>
      <c r="E11" s="8" t="s">
        <v>14</v>
      </c>
      <c r="F11" s="11">
        <v>83.6337093972394</v>
      </c>
      <c r="G11" s="12">
        <f t="shared" si="0"/>
        <v>41.8168546986197</v>
      </c>
      <c r="H11" s="10">
        <v>91</v>
      </c>
      <c r="I11" s="10">
        <f t="shared" si="1"/>
        <v>45.5</v>
      </c>
      <c r="J11" s="10">
        <f t="shared" si="2"/>
        <v>87.3168546986197</v>
      </c>
      <c r="K11" s="37" t="s">
        <v>15</v>
      </c>
    </row>
    <row r="12" ht="22" customHeight="1" spans="1:11">
      <c r="A12" s="8">
        <v>10</v>
      </c>
      <c r="B12" s="8">
        <v>5</v>
      </c>
      <c r="C12" s="19"/>
      <c r="D12" s="10" t="s">
        <v>26</v>
      </c>
      <c r="E12" s="8" t="s">
        <v>14</v>
      </c>
      <c r="F12" s="11">
        <v>86.2314482984842</v>
      </c>
      <c r="G12" s="12">
        <f t="shared" si="0"/>
        <v>43.1157241492421</v>
      </c>
      <c r="H12" s="10">
        <v>86.6</v>
      </c>
      <c r="I12" s="10">
        <f t="shared" si="1"/>
        <v>43.3</v>
      </c>
      <c r="J12" s="10">
        <f t="shared" si="2"/>
        <v>86.4157241492421</v>
      </c>
      <c r="K12" s="37" t="s">
        <v>15</v>
      </c>
    </row>
    <row r="13" ht="22" customHeight="1" spans="1:11">
      <c r="A13" s="8">
        <v>11</v>
      </c>
      <c r="B13" s="8">
        <v>6</v>
      </c>
      <c r="C13" s="19"/>
      <c r="D13" s="22" t="s">
        <v>27</v>
      </c>
      <c r="E13" s="23" t="s">
        <v>19</v>
      </c>
      <c r="F13" s="24">
        <v>88.0257587713868</v>
      </c>
      <c r="G13" s="25">
        <f t="shared" si="0"/>
        <v>44.0128793856934</v>
      </c>
      <c r="H13" s="22">
        <v>84.4</v>
      </c>
      <c r="I13" s="22">
        <f t="shared" si="1"/>
        <v>42.2</v>
      </c>
      <c r="J13" s="22">
        <f t="shared" si="2"/>
        <v>86.2128793856934</v>
      </c>
      <c r="K13" s="37" t="s">
        <v>15</v>
      </c>
    </row>
    <row r="14" ht="22" customHeight="1" spans="1:11">
      <c r="A14" s="8">
        <v>12</v>
      </c>
      <c r="B14" s="8">
        <v>7</v>
      </c>
      <c r="C14" s="19"/>
      <c r="D14" s="10" t="s">
        <v>28</v>
      </c>
      <c r="E14" s="8" t="s">
        <v>14</v>
      </c>
      <c r="F14" s="11">
        <v>83.2315978366368</v>
      </c>
      <c r="G14" s="12">
        <f t="shared" si="0"/>
        <v>41.6157989183184</v>
      </c>
      <c r="H14" s="10">
        <v>89</v>
      </c>
      <c r="I14" s="10">
        <f t="shared" si="1"/>
        <v>44.5</v>
      </c>
      <c r="J14" s="10">
        <f t="shared" si="2"/>
        <v>86.1157989183184</v>
      </c>
      <c r="K14" s="37" t="s">
        <v>15</v>
      </c>
    </row>
    <row r="15" ht="22" customHeight="1" spans="1:11">
      <c r="A15" s="8">
        <v>13</v>
      </c>
      <c r="B15" s="8">
        <v>8</v>
      </c>
      <c r="C15" s="19"/>
      <c r="D15" s="10" t="s">
        <v>29</v>
      </c>
      <c r="E15" s="8" t="s">
        <v>19</v>
      </c>
      <c r="F15" s="11">
        <v>82.1128571428572</v>
      </c>
      <c r="G15" s="12">
        <f t="shared" si="0"/>
        <v>41.0564285714286</v>
      </c>
      <c r="H15" s="10">
        <v>89.6</v>
      </c>
      <c r="I15" s="10">
        <f t="shared" si="1"/>
        <v>44.8</v>
      </c>
      <c r="J15" s="10">
        <f t="shared" si="2"/>
        <v>85.8564285714286</v>
      </c>
      <c r="K15" s="37" t="s">
        <v>15</v>
      </c>
    </row>
    <row r="16" ht="22" customHeight="1" spans="1:11">
      <c r="A16" s="8">
        <v>14</v>
      </c>
      <c r="B16" s="8">
        <v>9</v>
      </c>
      <c r="C16" s="19"/>
      <c r="D16" s="10" t="s">
        <v>30</v>
      </c>
      <c r="E16" s="8" t="s">
        <v>14</v>
      </c>
      <c r="F16" s="11">
        <v>83.6214285714286</v>
      </c>
      <c r="G16" s="12">
        <f t="shared" si="0"/>
        <v>41.8107142857143</v>
      </c>
      <c r="H16" s="10">
        <v>87.8</v>
      </c>
      <c r="I16" s="10">
        <f t="shared" si="1"/>
        <v>43.9</v>
      </c>
      <c r="J16" s="10">
        <f t="shared" si="2"/>
        <v>85.7107142857143</v>
      </c>
      <c r="K16" s="37" t="s">
        <v>15</v>
      </c>
    </row>
    <row r="17" ht="22" customHeight="1" spans="1:11">
      <c r="A17" s="8">
        <v>15</v>
      </c>
      <c r="B17" s="8">
        <v>10</v>
      </c>
      <c r="C17" s="19"/>
      <c r="D17" s="10" t="s">
        <v>31</v>
      </c>
      <c r="E17" s="8" t="s">
        <v>14</v>
      </c>
      <c r="F17" s="11">
        <v>82.1275521046646</v>
      </c>
      <c r="G17" s="12">
        <f t="shared" si="0"/>
        <v>41.0637760523323</v>
      </c>
      <c r="H17" s="10">
        <v>88.4</v>
      </c>
      <c r="I17" s="10">
        <f t="shared" si="1"/>
        <v>44.2</v>
      </c>
      <c r="J17" s="10">
        <f t="shared" si="2"/>
        <v>85.2637760523323</v>
      </c>
      <c r="K17" s="37" t="s">
        <v>15</v>
      </c>
    </row>
    <row r="18" ht="22" customHeight="1" spans="1:11">
      <c r="A18" s="8">
        <v>16</v>
      </c>
      <c r="B18" s="8">
        <v>11</v>
      </c>
      <c r="C18" s="19"/>
      <c r="D18" s="10" t="s">
        <v>32</v>
      </c>
      <c r="E18" s="8" t="s">
        <v>14</v>
      </c>
      <c r="F18" s="11">
        <v>83.7966880939359</v>
      </c>
      <c r="G18" s="12">
        <f t="shared" si="0"/>
        <v>41.8983440469679</v>
      </c>
      <c r="H18" s="10">
        <v>86.6</v>
      </c>
      <c r="I18" s="10">
        <f t="shared" si="1"/>
        <v>43.3</v>
      </c>
      <c r="J18" s="10">
        <f t="shared" si="2"/>
        <v>85.1983440469679</v>
      </c>
      <c r="K18" s="37" t="s">
        <v>15</v>
      </c>
    </row>
    <row r="19" ht="22" customHeight="1" spans="1:11">
      <c r="A19" s="8">
        <v>17</v>
      </c>
      <c r="B19" s="8">
        <v>12</v>
      </c>
      <c r="C19" s="19"/>
      <c r="D19" s="10" t="s">
        <v>33</v>
      </c>
      <c r="E19" s="8" t="s">
        <v>14</v>
      </c>
      <c r="F19" s="11">
        <v>83.8842857142857</v>
      </c>
      <c r="G19" s="12">
        <f t="shared" si="0"/>
        <v>41.9421428571428</v>
      </c>
      <c r="H19" s="10">
        <v>86.4</v>
      </c>
      <c r="I19" s="10">
        <f t="shared" si="1"/>
        <v>43.2</v>
      </c>
      <c r="J19" s="10">
        <f t="shared" si="2"/>
        <v>85.1421428571429</v>
      </c>
      <c r="K19" s="37" t="s">
        <v>15</v>
      </c>
    </row>
    <row r="20" ht="22" customHeight="1" spans="1:11">
      <c r="A20" s="8">
        <v>18</v>
      </c>
      <c r="B20" s="8">
        <v>13</v>
      </c>
      <c r="C20" s="19"/>
      <c r="D20" s="10" t="s">
        <v>34</v>
      </c>
      <c r="E20" s="8" t="s">
        <v>19</v>
      </c>
      <c r="F20" s="11">
        <v>82.7812999921143</v>
      </c>
      <c r="G20" s="12">
        <f t="shared" si="0"/>
        <v>41.3906499960571</v>
      </c>
      <c r="H20" s="10">
        <v>86.2</v>
      </c>
      <c r="I20" s="10">
        <f t="shared" si="1"/>
        <v>43.1</v>
      </c>
      <c r="J20" s="10">
        <f t="shared" si="2"/>
        <v>84.4906499960572</v>
      </c>
      <c r="K20" s="37" t="s">
        <v>15</v>
      </c>
    </row>
    <row r="21" ht="22" customHeight="1" spans="1:11">
      <c r="A21" s="8">
        <v>19</v>
      </c>
      <c r="B21" s="8">
        <v>14</v>
      </c>
      <c r="C21" s="19"/>
      <c r="D21" s="10" t="s">
        <v>35</v>
      </c>
      <c r="E21" s="8" t="s">
        <v>14</v>
      </c>
      <c r="F21" s="11">
        <v>82.4883791828185</v>
      </c>
      <c r="G21" s="12">
        <f t="shared" si="0"/>
        <v>41.2441895914093</v>
      </c>
      <c r="H21" s="10">
        <v>86.4</v>
      </c>
      <c r="I21" s="10">
        <f t="shared" si="1"/>
        <v>43.2</v>
      </c>
      <c r="J21" s="10">
        <f t="shared" si="2"/>
        <v>84.4441895914093</v>
      </c>
      <c r="K21" s="37" t="s">
        <v>15</v>
      </c>
    </row>
    <row r="22" ht="22" customHeight="1" spans="1:11">
      <c r="A22" s="8">
        <v>20</v>
      </c>
      <c r="B22" s="8">
        <v>15</v>
      </c>
      <c r="C22" s="19"/>
      <c r="D22" s="10" t="s">
        <v>36</v>
      </c>
      <c r="E22" s="8" t="s">
        <v>14</v>
      </c>
      <c r="F22" s="11">
        <v>82.87</v>
      </c>
      <c r="G22" s="12">
        <f t="shared" si="0"/>
        <v>41.435</v>
      </c>
      <c r="H22" s="10">
        <v>84</v>
      </c>
      <c r="I22" s="10">
        <f t="shared" si="1"/>
        <v>42</v>
      </c>
      <c r="J22" s="10">
        <f t="shared" si="2"/>
        <v>83.435</v>
      </c>
      <c r="K22" s="37" t="s">
        <v>15</v>
      </c>
    </row>
    <row r="23" ht="22" customHeight="1" spans="1:11">
      <c r="A23" s="14">
        <v>21</v>
      </c>
      <c r="B23" s="14">
        <v>16</v>
      </c>
      <c r="C23" s="26"/>
      <c r="D23" s="16" t="s">
        <v>37</v>
      </c>
      <c r="E23" s="14" t="s">
        <v>14</v>
      </c>
      <c r="F23" s="17">
        <v>80.9828571428571</v>
      </c>
      <c r="G23" s="18">
        <f t="shared" si="0"/>
        <v>40.4914285714285</v>
      </c>
      <c r="H23" s="27">
        <v>83.6</v>
      </c>
      <c r="I23" s="16">
        <f t="shared" si="1"/>
        <v>41.8</v>
      </c>
      <c r="J23" s="16">
        <f t="shared" si="2"/>
        <v>82.2914285714286</v>
      </c>
      <c r="K23" s="38" t="s">
        <v>15</v>
      </c>
    </row>
    <row r="26" ht="15" spans="1:16380">
      <c r="A26" s="1"/>
      <c r="B26" s="1"/>
      <c r="C26" s="28" t="s">
        <v>38</v>
      </c>
      <c r="D26" s="29"/>
      <c r="E26" s="28"/>
      <c r="F26" s="30"/>
      <c r="G26" s="31"/>
      <c r="H26" s="31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</row>
    <row r="27" ht="15" spans="1:16380">
      <c r="A27" s="1"/>
      <c r="B27" s="1"/>
      <c r="C27" s="28" t="s">
        <v>39</v>
      </c>
      <c r="D27" s="29"/>
      <c r="E27" s="28"/>
      <c r="F27" s="30"/>
      <c r="G27" s="31"/>
      <c r="H27" s="31"/>
      <c r="I27" s="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</row>
    <row r="28" s="1" customFormat="1" ht="15" spans="2:9">
      <c r="B28" s="32"/>
      <c r="C28" s="28" t="s">
        <v>40</v>
      </c>
      <c r="D28" s="29"/>
      <c r="E28" s="28"/>
      <c r="F28" s="30"/>
      <c r="G28" s="31"/>
      <c r="H28" s="31"/>
      <c r="I28" s="31"/>
    </row>
    <row r="29" s="1" customFormat="1" ht="15" spans="2:9">
      <c r="B29" s="32"/>
      <c r="C29" s="31"/>
      <c r="D29" s="33"/>
      <c r="E29" s="31"/>
      <c r="F29" s="30"/>
      <c r="G29" s="31"/>
      <c r="H29" s="31"/>
      <c r="I29" s="31"/>
    </row>
    <row r="30" s="1" customFormat="1" ht="15" spans="2:9">
      <c r="B30" s="32"/>
      <c r="C30" s="31"/>
      <c r="D30" s="33"/>
      <c r="E30" s="31"/>
      <c r="F30" s="30"/>
      <c r="H30" s="34"/>
      <c r="I30" s="34"/>
    </row>
    <row r="31" customFormat="1" spans="1:10">
      <c r="A31" s="35"/>
      <c r="B31" s="35"/>
      <c r="C31" s="35"/>
      <c r="D31" s="35"/>
      <c r="E31" s="35"/>
      <c r="F31" s="35"/>
      <c r="J31" s="35"/>
    </row>
    <row r="32" customFormat="1" spans="1:11">
      <c r="A32" s="35"/>
      <c r="B32" s="35"/>
      <c r="C32" s="35"/>
      <c r="D32" s="35"/>
      <c r="E32" s="35"/>
      <c r="F32" s="35"/>
      <c r="J32" s="40">
        <v>45110</v>
      </c>
      <c r="K32" s="40"/>
    </row>
  </sheetData>
  <mergeCells count="4">
    <mergeCell ref="A1:K1"/>
    <mergeCell ref="J32:K32"/>
    <mergeCell ref="C3:C7"/>
    <mergeCell ref="C8:C23"/>
  </mergeCells>
  <conditionalFormatting sqref="D3:D7">
    <cfRule type="duplicateValues" dxfId="0" priority="2"/>
  </conditionalFormatting>
  <conditionalFormatting sqref="D9:D23">
    <cfRule type="duplicateValues" dxfId="0" priority="1"/>
  </conditionalFormatting>
  <printOptions horizontalCentered="1" verticalCentered="1"/>
  <pageMargins left="0.554861111111111" right="0.554861111111111" top="0.60625" bottom="0.60625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2019-01-25T01:31:00Z</dcterms:created>
  <dcterms:modified xsi:type="dcterms:W3CDTF">2023-07-03T07:54:35Z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ubyTemplateID" linkTarget="0">
    <vt:lpwstr>20</vt:lpwstr>
  </property>
  <property fmtid="{D5CDD505-2E9C-101B-9397-08002B2CF9AE}" pid="4" name="ICV">
    <vt:lpwstr>65A55F492BCE4F62BF7DF96A6A414D9C_13</vt:lpwstr>
  </property>
</Properties>
</file>