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（第二批）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<sst xmlns="http://schemas.openxmlformats.org/spreadsheetml/2006/main" count="111" uniqueCount="64">
  <si>
    <t>泰宁县2020年度失业保险支持稳定岗位拟补贴企业名单（第二批）</t>
  </si>
  <si>
    <t>序号</t>
  </si>
  <si>
    <t>单位名称</t>
  </si>
  <si>
    <t>系统测算年初参保人数</t>
  </si>
  <si>
    <t>系统测算年末参保人数</t>
  </si>
  <si>
    <t>系统测算月平均参保人数</t>
  </si>
  <si>
    <t>系统测算缴费金额</t>
  </si>
  <si>
    <t>企业类型</t>
  </si>
  <si>
    <t>补贴金额</t>
  </si>
  <si>
    <t>备注</t>
  </si>
  <si>
    <t>泰宁县森达林业投资公司</t>
  </si>
  <si>
    <t>30人以下</t>
  </si>
  <si>
    <t>泰宁县永盛酒店用品有限公司</t>
  </si>
  <si>
    <t>中华联合财产保险股份有限公司三明中心支公司泰宁营销服务部</t>
  </si>
  <si>
    <t>福建建盛工程管理有限公司三明分公司</t>
  </si>
  <si>
    <t>泰宁县恒福贸易有限公司</t>
  </si>
  <si>
    <t>福建宝佳农业发展有限公司</t>
  </si>
  <si>
    <t>泰宁县瑞溪发电有限公司</t>
  </si>
  <si>
    <t>福建省蓝图监理咨询有限公司泰宁分公司</t>
  </si>
  <si>
    <t>福建省泰宁泽凯纺织有限公司</t>
  </si>
  <si>
    <t>泰宁县佳盛液化气有限公司</t>
  </si>
  <si>
    <t>三明市路通测绘有限公司</t>
  </si>
  <si>
    <t>泰宁县一点石食品有限公司</t>
  </si>
  <si>
    <t>泰宁县友为新生态农业发展有限公司</t>
  </si>
  <si>
    <t>泰宁鑫达公路养护工程有限公司</t>
  </si>
  <si>
    <t>福建中金建设有限公司</t>
  </si>
  <si>
    <t>三明市嘉瑞农业发展有限公司</t>
  </si>
  <si>
    <t>泰宁县天鑫材料有限责任公司</t>
  </si>
  <si>
    <t>泰宁县童王星教育培训中心有限公司</t>
  </si>
  <si>
    <t>福建省昌宏工程建设发展有限公司</t>
  </si>
  <si>
    <t>福建省泰宁县青年旅行社有限公司</t>
  </si>
  <si>
    <t>福建省泰宁县金湖百货有限公司</t>
  </si>
  <si>
    <t>泰宁县华大酒店有限公司</t>
  </si>
  <si>
    <t>福建省北美净水务有限公司</t>
  </si>
  <si>
    <t>福建省正辉建设工程有限公司</t>
  </si>
  <si>
    <t>泰宁县正升木业有限公司</t>
  </si>
  <si>
    <t>泰宁县鑫辉水利水电工程有限公司</t>
  </si>
  <si>
    <t>福建省泰宁科宜光电有限公司</t>
  </si>
  <si>
    <t>福建省泰宁县华大石材开发有限公司</t>
  </si>
  <si>
    <t>泰宁县金诚电脑科技有限公司</t>
  </si>
  <si>
    <t>福建省中南建设有限公司</t>
  </si>
  <si>
    <t>福建远景建设工程有限公司</t>
  </si>
  <si>
    <t>泰宁县美洁贸易有限公司</t>
  </si>
  <si>
    <t>泰宁县山水园林景观工程有限公司</t>
  </si>
  <si>
    <t>泰宁闽江饭店有限公司</t>
  </si>
  <si>
    <t>福建新恒基投资股份有限公司</t>
  </si>
  <si>
    <t>泰宁县镇东置业华兴购物广场有限公司</t>
  </si>
  <si>
    <t>泰宁松竹湾大酒店有限责任公司</t>
  </si>
  <si>
    <t>福建中宅建设有限责任公司</t>
  </si>
  <si>
    <t>泰宁县三晶光电有限公司</t>
  </si>
  <si>
    <t>福建省东泰工程管理有限公司</t>
  </si>
  <si>
    <t>泰宁县新国中百汇超市有限公司</t>
  </si>
  <si>
    <t>国网福建省电力有限公司泰宁县供电公司</t>
  </si>
  <si>
    <t>大型</t>
  </si>
  <si>
    <t>福建省恒业金属门窗制造有限公司</t>
  </si>
  <si>
    <t>中小微</t>
  </si>
  <si>
    <t>泰宁县山水混凝土拌合有限公司</t>
  </si>
  <si>
    <t>福建省泰宁县金湖建设有限责任公司</t>
  </si>
  <si>
    <t>福建财通信息科技有限公司</t>
  </si>
  <si>
    <t>中国邮政集团公司福建省泰宁县分公司</t>
  </si>
  <si>
    <t>福建泰宁旅游有限公司</t>
  </si>
  <si>
    <t>华电福新能源股份有限公司池潭水力发电厂</t>
  </si>
  <si>
    <t>福建华电金湖电力有限公司泰宁良浅水力发电厂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</si>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</sst>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Segoe UI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4"/>
      <color theme="1"/>
      <name val="Calibri"/>
      <family val="0"/>
    </font>
    <font>
      <b/>
      <sz val="9"/>
      <color theme="1"/>
      <name val="宋体"/>
      <family val="0"/>
    </font>
    <font>
      <b/>
      <sz val="9"/>
      <color theme="1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/>
    </xf>
    <xf numFmtId="2" fontId="44" fillId="0" borderId="10" xfId="0" applyNumberFormat="1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SheetLayoutView="100" workbookViewId="0" topLeftCell="A1">
      <selection activeCell="D5" sqref="D5"/>
    </sheetView>
  </sheetViews>
  <sheetFormatPr defaultColWidth="9.00390625" defaultRowHeight="30" customHeight="1"/>
  <cols>
    <col min="1" max="1" width="9.00390625" style="1" customWidth="1"/>
    <col min="2" max="2" width="39.50390625" style="1" customWidth="1"/>
    <col min="3" max="4" width="9.00390625" style="1" customWidth="1"/>
    <col min="5" max="5" width="9.125" style="1" customWidth="1"/>
    <col min="6" max="6" width="11.50390625" style="1" bestFit="1" customWidth="1"/>
    <col min="7" max="7" width="12.875" style="1" customWidth="1"/>
    <col min="8" max="8" width="12.625" style="1" bestFit="1" customWidth="1"/>
    <col min="9" max="237" width="9.00390625" style="1" customWidth="1"/>
  </cols>
  <sheetData>
    <row r="1" spans="1:9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30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4" t="s">
        <v>9</v>
      </c>
    </row>
    <row r="3" spans="1:9" s="2" customFormat="1" ht="30" customHeight="1">
      <c r="A3" s="6">
        <v>1</v>
      </c>
      <c r="B3" s="7" t="s">
        <v>10</v>
      </c>
      <c r="C3" s="8">
        <v>8</v>
      </c>
      <c r="D3" s="8">
        <v>4</v>
      </c>
      <c r="E3" s="8">
        <v>5</v>
      </c>
      <c r="F3" s="9">
        <v>1062.6</v>
      </c>
      <c r="G3" s="6" t="s">
        <v>11</v>
      </c>
      <c r="H3" s="10">
        <f aca="true" t="shared" si="0" ref="H3:H43">F3*0.6</f>
        <v>637.56</v>
      </c>
      <c r="I3" s="19"/>
    </row>
    <row r="4" spans="1:9" s="2" customFormat="1" ht="30" customHeight="1">
      <c r="A4" s="6">
        <v>2</v>
      </c>
      <c r="B4" s="7" t="s">
        <v>12</v>
      </c>
      <c r="C4" s="8">
        <v>2</v>
      </c>
      <c r="D4" s="8">
        <v>2</v>
      </c>
      <c r="E4" s="8">
        <v>2</v>
      </c>
      <c r="F4" s="9">
        <v>275</v>
      </c>
      <c r="G4" s="6" t="s">
        <v>11</v>
      </c>
      <c r="H4" s="10">
        <f t="shared" si="0"/>
        <v>165</v>
      </c>
      <c r="I4" s="19"/>
    </row>
    <row r="5" spans="1:9" s="2" customFormat="1" ht="30" customHeight="1">
      <c r="A5" s="6">
        <v>3</v>
      </c>
      <c r="B5" s="7" t="s">
        <v>13</v>
      </c>
      <c r="C5" s="8">
        <v>4</v>
      </c>
      <c r="D5" s="8">
        <v>1</v>
      </c>
      <c r="E5" s="8">
        <v>2</v>
      </c>
      <c r="F5" s="9">
        <v>322</v>
      </c>
      <c r="G5" s="6" t="s">
        <v>11</v>
      </c>
      <c r="H5" s="10">
        <f t="shared" si="0"/>
        <v>193.2</v>
      </c>
      <c r="I5" s="19"/>
    </row>
    <row r="6" spans="1:9" s="2" customFormat="1" ht="30" customHeight="1">
      <c r="A6" s="6">
        <v>4</v>
      </c>
      <c r="B6" s="7" t="s">
        <v>14</v>
      </c>
      <c r="C6" s="8">
        <v>2</v>
      </c>
      <c r="D6" s="8">
        <v>4</v>
      </c>
      <c r="E6" s="8">
        <v>3</v>
      </c>
      <c r="F6" s="9">
        <v>250.3</v>
      </c>
      <c r="G6" s="6" t="s">
        <v>11</v>
      </c>
      <c r="H6" s="10">
        <f t="shared" si="0"/>
        <v>150.18</v>
      </c>
      <c r="I6" s="19"/>
    </row>
    <row r="7" spans="1:9" s="2" customFormat="1" ht="30" customHeight="1">
      <c r="A7" s="6">
        <v>5</v>
      </c>
      <c r="B7" s="7" t="s">
        <v>15</v>
      </c>
      <c r="C7" s="8">
        <v>3</v>
      </c>
      <c r="D7" s="8">
        <v>3</v>
      </c>
      <c r="E7" s="8">
        <v>3</v>
      </c>
      <c r="F7" s="9">
        <v>390</v>
      </c>
      <c r="G7" s="6" t="s">
        <v>11</v>
      </c>
      <c r="H7" s="10">
        <f t="shared" si="0"/>
        <v>234</v>
      </c>
      <c r="I7" s="19"/>
    </row>
    <row r="8" spans="1:9" s="2" customFormat="1" ht="30" customHeight="1">
      <c r="A8" s="6">
        <v>6</v>
      </c>
      <c r="B8" s="7" t="s">
        <v>16</v>
      </c>
      <c r="C8" s="8">
        <v>6</v>
      </c>
      <c r="D8" s="8">
        <v>5</v>
      </c>
      <c r="E8" s="8">
        <v>5</v>
      </c>
      <c r="F8" s="9">
        <v>360</v>
      </c>
      <c r="G8" s="6" t="s">
        <v>11</v>
      </c>
      <c r="H8" s="10">
        <f t="shared" si="0"/>
        <v>216</v>
      </c>
      <c r="I8" s="19"/>
    </row>
    <row r="9" spans="1:9" s="2" customFormat="1" ht="30" customHeight="1">
      <c r="A9" s="6">
        <v>7</v>
      </c>
      <c r="B9" s="7" t="s">
        <v>17</v>
      </c>
      <c r="C9" s="8">
        <v>5</v>
      </c>
      <c r="D9" s="8">
        <v>5</v>
      </c>
      <c r="E9" s="8">
        <v>5</v>
      </c>
      <c r="F9" s="9">
        <v>495</v>
      </c>
      <c r="G9" s="6" t="s">
        <v>11</v>
      </c>
      <c r="H9" s="10">
        <f t="shared" si="0"/>
        <v>297</v>
      </c>
      <c r="I9" s="19"/>
    </row>
    <row r="10" spans="1:9" s="2" customFormat="1" ht="30" customHeight="1">
      <c r="A10" s="6">
        <v>8</v>
      </c>
      <c r="B10" s="7" t="s">
        <v>18</v>
      </c>
      <c r="C10" s="8">
        <v>7</v>
      </c>
      <c r="D10" s="8">
        <v>6</v>
      </c>
      <c r="E10" s="8">
        <v>6</v>
      </c>
      <c r="F10" s="9">
        <v>1122.3</v>
      </c>
      <c r="G10" s="6" t="s">
        <v>11</v>
      </c>
      <c r="H10" s="10">
        <f t="shared" si="0"/>
        <v>673.38</v>
      </c>
      <c r="I10" s="19"/>
    </row>
    <row r="11" spans="1:9" s="2" customFormat="1" ht="30" customHeight="1">
      <c r="A11" s="6">
        <v>9</v>
      </c>
      <c r="B11" s="7" t="s">
        <v>19</v>
      </c>
      <c r="C11" s="8">
        <v>6</v>
      </c>
      <c r="D11" s="8">
        <v>4</v>
      </c>
      <c r="E11" s="8">
        <v>6</v>
      </c>
      <c r="F11" s="9">
        <v>400</v>
      </c>
      <c r="G11" s="6" t="s">
        <v>11</v>
      </c>
      <c r="H11" s="10">
        <f t="shared" si="0"/>
        <v>240</v>
      </c>
      <c r="I11" s="19"/>
    </row>
    <row r="12" spans="1:9" s="2" customFormat="1" ht="30" customHeight="1">
      <c r="A12" s="6">
        <v>10</v>
      </c>
      <c r="B12" s="7" t="s">
        <v>20</v>
      </c>
      <c r="C12" s="8">
        <v>6</v>
      </c>
      <c r="D12" s="8">
        <v>6</v>
      </c>
      <c r="E12" s="8">
        <v>6</v>
      </c>
      <c r="F12" s="9">
        <v>628.75</v>
      </c>
      <c r="G12" s="6" t="s">
        <v>11</v>
      </c>
      <c r="H12" s="10">
        <f t="shared" si="0"/>
        <v>377.25</v>
      </c>
      <c r="I12" s="19"/>
    </row>
    <row r="13" spans="1:9" s="2" customFormat="1" ht="30" customHeight="1">
      <c r="A13" s="6">
        <v>11</v>
      </c>
      <c r="B13" s="7" t="s">
        <v>21</v>
      </c>
      <c r="C13" s="8">
        <v>6</v>
      </c>
      <c r="D13" s="8">
        <v>7</v>
      </c>
      <c r="E13" s="8">
        <v>7</v>
      </c>
      <c r="F13" s="9">
        <v>710.5</v>
      </c>
      <c r="G13" s="6" t="s">
        <v>11</v>
      </c>
      <c r="H13" s="10">
        <f t="shared" si="0"/>
        <v>426.3</v>
      </c>
      <c r="I13" s="19"/>
    </row>
    <row r="14" spans="1:9" s="2" customFormat="1" ht="30" customHeight="1">
      <c r="A14" s="6">
        <v>12</v>
      </c>
      <c r="B14" s="7" t="s">
        <v>22</v>
      </c>
      <c r="C14" s="8">
        <v>6</v>
      </c>
      <c r="D14" s="8">
        <v>6</v>
      </c>
      <c r="E14" s="8">
        <v>7</v>
      </c>
      <c r="F14" s="9">
        <v>750.5</v>
      </c>
      <c r="G14" s="6" t="s">
        <v>11</v>
      </c>
      <c r="H14" s="10">
        <f t="shared" si="0"/>
        <v>450.3</v>
      </c>
      <c r="I14" s="19"/>
    </row>
    <row r="15" spans="1:9" s="2" customFormat="1" ht="30" customHeight="1">
      <c r="A15" s="6">
        <v>13</v>
      </c>
      <c r="B15" s="7" t="s">
        <v>23</v>
      </c>
      <c r="C15" s="8">
        <v>6</v>
      </c>
      <c r="D15" s="8">
        <v>8</v>
      </c>
      <c r="E15" s="8">
        <v>7</v>
      </c>
      <c r="F15" s="9">
        <v>640.5</v>
      </c>
      <c r="G15" s="6" t="s">
        <v>11</v>
      </c>
      <c r="H15" s="10">
        <f t="shared" si="0"/>
        <v>384.3</v>
      </c>
      <c r="I15" s="19"/>
    </row>
    <row r="16" spans="1:9" s="2" customFormat="1" ht="30" customHeight="1">
      <c r="A16" s="6">
        <v>14</v>
      </c>
      <c r="B16" s="7" t="s">
        <v>24</v>
      </c>
      <c r="C16" s="8">
        <v>7</v>
      </c>
      <c r="D16" s="8">
        <v>5</v>
      </c>
      <c r="E16" s="8">
        <v>7</v>
      </c>
      <c r="F16" s="9">
        <v>850.5</v>
      </c>
      <c r="G16" s="6" t="s">
        <v>11</v>
      </c>
      <c r="H16" s="10">
        <f t="shared" si="0"/>
        <v>510.29999999999995</v>
      </c>
      <c r="I16" s="19"/>
    </row>
    <row r="17" spans="1:9" s="2" customFormat="1" ht="30" customHeight="1">
      <c r="A17" s="6">
        <v>15</v>
      </c>
      <c r="B17" s="7" t="s">
        <v>25</v>
      </c>
      <c r="C17" s="8">
        <v>9</v>
      </c>
      <c r="D17" s="8">
        <v>8</v>
      </c>
      <c r="E17" s="8">
        <v>8</v>
      </c>
      <c r="F17" s="9">
        <v>761.25</v>
      </c>
      <c r="G17" s="6" t="s">
        <v>11</v>
      </c>
      <c r="H17" s="10">
        <f t="shared" si="0"/>
        <v>456.75</v>
      </c>
      <c r="I17" s="19"/>
    </row>
    <row r="18" spans="1:9" s="2" customFormat="1" ht="30" customHeight="1">
      <c r="A18" s="6">
        <v>16</v>
      </c>
      <c r="B18" s="7" t="s">
        <v>26</v>
      </c>
      <c r="C18" s="8">
        <v>12</v>
      </c>
      <c r="D18" s="8">
        <v>8</v>
      </c>
      <c r="E18" s="8">
        <v>8</v>
      </c>
      <c r="F18" s="9">
        <v>1588.24</v>
      </c>
      <c r="G18" s="6" t="s">
        <v>11</v>
      </c>
      <c r="H18" s="10">
        <f t="shared" si="0"/>
        <v>952.944</v>
      </c>
      <c r="I18" s="19"/>
    </row>
    <row r="19" spans="1:9" s="2" customFormat="1" ht="30" customHeight="1">
      <c r="A19" s="6">
        <v>17</v>
      </c>
      <c r="B19" s="7" t="s">
        <v>27</v>
      </c>
      <c r="C19" s="8">
        <v>10</v>
      </c>
      <c r="D19" s="8">
        <v>8</v>
      </c>
      <c r="E19" s="8">
        <v>8</v>
      </c>
      <c r="F19" s="9">
        <v>1616</v>
      </c>
      <c r="G19" s="6" t="s">
        <v>11</v>
      </c>
      <c r="H19" s="10">
        <f t="shared" si="0"/>
        <v>969.5999999999999</v>
      </c>
      <c r="I19" s="19"/>
    </row>
    <row r="20" spans="1:9" s="2" customFormat="1" ht="30" customHeight="1">
      <c r="A20" s="6">
        <v>18</v>
      </c>
      <c r="B20" s="7" t="s">
        <v>28</v>
      </c>
      <c r="C20" s="8">
        <v>8</v>
      </c>
      <c r="D20" s="8">
        <v>8</v>
      </c>
      <c r="E20" s="8">
        <v>8</v>
      </c>
      <c r="F20" s="9">
        <v>816</v>
      </c>
      <c r="G20" s="6" t="s">
        <v>11</v>
      </c>
      <c r="H20" s="10">
        <f t="shared" si="0"/>
        <v>489.59999999999997</v>
      </c>
      <c r="I20" s="19"/>
    </row>
    <row r="21" spans="1:9" s="2" customFormat="1" ht="30" customHeight="1">
      <c r="A21" s="6">
        <v>19</v>
      </c>
      <c r="B21" s="7" t="s">
        <v>29</v>
      </c>
      <c r="C21" s="8">
        <v>9</v>
      </c>
      <c r="D21" s="8">
        <v>8</v>
      </c>
      <c r="E21" s="8">
        <v>9</v>
      </c>
      <c r="F21" s="9">
        <v>1165.36</v>
      </c>
      <c r="G21" s="6" t="s">
        <v>11</v>
      </c>
      <c r="H21" s="10">
        <f t="shared" si="0"/>
        <v>699.2159999999999</v>
      </c>
      <c r="I21" s="19"/>
    </row>
    <row r="22" spans="1:9" s="2" customFormat="1" ht="30" customHeight="1">
      <c r="A22" s="6">
        <v>20</v>
      </c>
      <c r="B22" s="7" t="s">
        <v>30</v>
      </c>
      <c r="C22" s="8">
        <v>11</v>
      </c>
      <c r="D22" s="8">
        <v>9</v>
      </c>
      <c r="E22" s="8">
        <v>9</v>
      </c>
      <c r="F22" s="9">
        <v>1053</v>
      </c>
      <c r="G22" s="6" t="s">
        <v>11</v>
      </c>
      <c r="H22" s="10">
        <f t="shared" si="0"/>
        <v>631.8</v>
      </c>
      <c r="I22" s="19"/>
    </row>
    <row r="23" spans="1:9" s="2" customFormat="1" ht="30" customHeight="1">
      <c r="A23" s="6">
        <v>21</v>
      </c>
      <c r="B23" s="7" t="s">
        <v>31</v>
      </c>
      <c r="C23" s="8">
        <v>10</v>
      </c>
      <c r="D23" s="8">
        <v>10</v>
      </c>
      <c r="E23" s="8">
        <v>10</v>
      </c>
      <c r="F23" s="9">
        <v>982.5</v>
      </c>
      <c r="G23" s="6" t="s">
        <v>11</v>
      </c>
      <c r="H23" s="10">
        <f t="shared" si="0"/>
        <v>589.5</v>
      </c>
      <c r="I23" s="19"/>
    </row>
    <row r="24" spans="1:9" s="2" customFormat="1" ht="30" customHeight="1">
      <c r="A24" s="6">
        <v>22</v>
      </c>
      <c r="B24" s="7" t="s">
        <v>32</v>
      </c>
      <c r="C24" s="8">
        <v>10</v>
      </c>
      <c r="D24" s="8">
        <v>10</v>
      </c>
      <c r="E24" s="8">
        <v>10</v>
      </c>
      <c r="F24" s="9">
        <v>2516.5</v>
      </c>
      <c r="G24" s="6" t="s">
        <v>11</v>
      </c>
      <c r="H24" s="10">
        <f t="shared" si="0"/>
        <v>1509.8999999999999</v>
      </c>
      <c r="I24" s="19"/>
    </row>
    <row r="25" spans="1:9" s="2" customFormat="1" ht="30" customHeight="1">
      <c r="A25" s="6">
        <v>23</v>
      </c>
      <c r="B25" s="7" t="s">
        <v>33</v>
      </c>
      <c r="C25" s="8">
        <v>10</v>
      </c>
      <c r="D25" s="8">
        <v>10</v>
      </c>
      <c r="E25" s="8">
        <v>11</v>
      </c>
      <c r="F25" s="9">
        <v>1097.5</v>
      </c>
      <c r="G25" s="6" t="s">
        <v>11</v>
      </c>
      <c r="H25" s="10">
        <f t="shared" si="0"/>
        <v>658.5</v>
      </c>
      <c r="I25" s="19"/>
    </row>
    <row r="26" spans="1:9" s="2" customFormat="1" ht="30" customHeight="1">
      <c r="A26" s="6">
        <v>24</v>
      </c>
      <c r="B26" s="7" t="s">
        <v>34</v>
      </c>
      <c r="C26" s="8">
        <v>12</v>
      </c>
      <c r="D26" s="8">
        <v>13</v>
      </c>
      <c r="E26" s="8">
        <v>12</v>
      </c>
      <c r="F26" s="9">
        <v>1581.72</v>
      </c>
      <c r="G26" s="6" t="s">
        <v>11</v>
      </c>
      <c r="H26" s="10">
        <f t="shared" si="0"/>
        <v>949.0319999999999</v>
      </c>
      <c r="I26" s="19"/>
    </row>
    <row r="27" spans="1:9" s="2" customFormat="1" ht="30" customHeight="1">
      <c r="A27" s="6">
        <v>25</v>
      </c>
      <c r="B27" s="7" t="s">
        <v>35</v>
      </c>
      <c r="C27" s="8">
        <v>13</v>
      </c>
      <c r="D27" s="8">
        <v>11</v>
      </c>
      <c r="E27" s="8">
        <v>12</v>
      </c>
      <c r="F27" s="9">
        <v>1165</v>
      </c>
      <c r="G27" s="6" t="s">
        <v>11</v>
      </c>
      <c r="H27" s="10">
        <f t="shared" si="0"/>
        <v>699</v>
      </c>
      <c r="I27" s="19"/>
    </row>
    <row r="28" spans="1:9" s="2" customFormat="1" ht="30" customHeight="1">
      <c r="A28" s="6">
        <v>26</v>
      </c>
      <c r="B28" s="7" t="s">
        <v>36</v>
      </c>
      <c r="C28" s="8">
        <v>12</v>
      </c>
      <c r="D28" s="8">
        <v>11</v>
      </c>
      <c r="E28" s="8">
        <v>12</v>
      </c>
      <c r="F28" s="9">
        <v>1109.25</v>
      </c>
      <c r="G28" s="6" t="s">
        <v>11</v>
      </c>
      <c r="H28" s="10">
        <f t="shared" si="0"/>
        <v>665.55</v>
      </c>
      <c r="I28" s="19"/>
    </row>
    <row r="29" spans="1:9" s="2" customFormat="1" ht="30" customHeight="1">
      <c r="A29" s="6">
        <v>27</v>
      </c>
      <c r="B29" s="7" t="s">
        <v>37</v>
      </c>
      <c r="C29" s="8">
        <v>12</v>
      </c>
      <c r="D29" s="8">
        <v>13</v>
      </c>
      <c r="E29" s="8">
        <v>13</v>
      </c>
      <c r="F29" s="9">
        <v>677.32</v>
      </c>
      <c r="G29" s="6" t="s">
        <v>11</v>
      </c>
      <c r="H29" s="10">
        <f t="shared" si="0"/>
        <v>406.392</v>
      </c>
      <c r="I29" s="19"/>
    </row>
    <row r="30" spans="1:9" s="2" customFormat="1" ht="30" customHeight="1">
      <c r="A30" s="6">
        <v>28</v>
      </c>
      <c r="B30" s="7" t="s">
        <v>38</v>
      </c>
      <c r="C30" s="8">
        <v>13</v>
      </c>
      <c r="D30" s="8">
        <v>13</v>
      </c>
      <c r="E30" s="8">
        <v>13</v>
      </c>
      <c r="F30" s="9">
        <v>2702.5</v>
      </c>
      <c r="G30" s="6" t="s">
        <v>11</v>
      </c>
      <c r="H30" s="10">
        <f t="shared" si="0"/>
        <v>1621.5</v>
      </c>
      <c r="I30" s="19"/>
    </row>
    <row r="31" spans="1:9" s="2" customFormat="1" ht="30" customHeight="1">
      <c r="A31" s="6">
        <v>29</v>
      </c>
      <c r="B31" s="7" t="s">
        <v>39</v>
      </c>
      <c r="C31" s="8">
        <v>14</v>
      </c>
      <c r="D31" s="8">
        <v>13</v>
      </c>
      <c r="E31" s="8">
        <v>13</v>
      </c>
      <c r="F31" s="9">
        <v>1350.22</v>
      </c>
      <c r="G31" s="6" t="s">
        <v>11</v>
      </c>
      <c r="H31" s="10">
        <f t="shared" si="0"/>
        <v>810.132</v>
      </c>
      <c r="I31" s="19"/>
    </row>
    <row r="32" spans="1:9" s="2" customFormat="1" ht="30" customHeight="1">
      <c r="A32" s="6">
        <v>30</v>
      </c>
      <c r="B32" s="7" t="s">
        <v>40</v>
      </c>
      <c r="C32" s="8">
        <v>16</v>
      </c>
      <c r="D32" s="8">
        <v>13</v>
      </c>
      <c r="E32" s="8">
        <v>14</v>
      </c>
      <c r="F32" s="9">
        <v>1512</v>
      </c>
      <c r="G32" s="6" t="s">
        <v>11</v>
      </c>
      <c r="H32" s="10">
        <f t="shared" si="0"/>
        <v>907.1999999999999</v>
      </c>
      <c r="I32" s="19"/>
    </row>
    <row r="33" spans="1:9" s="2" customFormat="1" ht="30" customHeight="1">
      <c r="A33" s="6">
        <v>31</v>
      </c>
      <c r="B33" s="7" t="s">
        <v>41</v>
      </c>
      <c r="C33" s="8">
        <v>15</v>
      </c>
      <c r="D33" s="8">
        <v>18</v>
      </c>
      <c r="E33" s="8">
        <v>16</v>
      </c>
      <c r="F33" s="9">
        <v>2112.24</v>
      </c>
      <c r="G33" s="6" t="s">
        <v>11</v>
      </c>
      <c r="H33" s="10">
        <f t="shared" si="0"/>
        <v>1267.3439999999998</v>
      </c>
      <c r="I33" s="19"/>
    </row>
    <row r="34" spans="1:9" s="2" customFormat="1" ht="30" customHeight="1">
      <c r="A34" s="6">
        <v>32</v>
      </c>
      <c r="B34" s="7" t="s">
        <v>42</v>
      </c>
      <c r="C34" s="8">
        <v>17</v>
      </c>
      <c r="D34" s="8">
        <v>18</v>
      </c>
      <c r="E34" s="8">
        <v>17</v>
      </c>
      <c r="F34" s="9">
        <v>2089.48</v>
      </c>
      <c r="G34" s="6" t="s">
        <v>11</v>
      </c>
      <c r="H34" s="10">
        <f t="shared" si="0"/>
        <v>1253.6879999999999</v>
      </c>
      <c r="I34" s="19"/>
    </row>
    <row r="35" spans="1:9" s="2" customFormat="1" ht="30" customHeight="1">
      <c r="A35" s="6">
        <v>33</v>
      </c>
      <c r="B35" s="7" t="s">
        <v>43</v>
      </c>
      <c r="C35" s="8">
        <v>19</v>
      </c>
      <c r="D35" s="8">
        <v>19</v>
      </c>
      <c r="E35" s="8">
        <v>18</v>
      </c>
      <c r="F35" s="9">
        <v>1820.16</v>
      </c>
      <c r="G35" s="6" t="s">
        <v>11</v>
      </c>
      <c r="H35" s="10">
        <f t="shared" si="0"/>
        <v>1092.096</v>
      </c>
      <c r="I35" s="19"/>
    </row>
    <row r="36" spans="1:9" s="2" customFormat="1" ht="30" customHeight="1">
      <c r="A36" s="6">
        <v>34</v>
      </c>
      <c r="B36" s="7" t="s">
        <v>44</v>
      </c>
      <c r="C36" s="8">
        <v>18</v>
      </c>
      <c r="D36" s="8">
        <v>22</v>
      </c>
      <c r="E36" s="8">
        <v>19</v>
      </c>
      <c r="F36" s="9">
        <v>3187.5</v>
      </c>
      <c r="G36" s="6" t="s">
        <v>11</v>
      </c>
      <c r="H36" s="10">
        <f t="shared" si="0"/>
        <v>1912.5</v>
      </c>
      <c r="I36" s="19"/>
    </row>
    <row r="37" spans="1:9" s="2" customFormat="1" ht="30" customHeight="1">
      <c r="A37" s="6">
        <v>35</v>
      </c>
      <c r="B37" s="7" t="s">
        <v>45</v>
      </c>
      <c r="C37" s="8">
        <v>25</v>
      </c>
      <c r="D37" s="8">
        <v>20</v>
      </c>
      <c r="E37" s="8">
        <v>22</v>
      </c>
      <c r="F37" s="9">
        <v>2218.05</v>
      </c>
      <c r="G37" s="6" t="s">
        <v>11</v>
      </c>
      <c r="H37" s="10">
        <f t="shared" si="0"/>
        <v>1330.8300000000002</v>
      </c>
      <c r="I37" s="19"/>
    </row>
    <row r="38" spans="1:9" s="2" customFormat="1" ht="30" customHeight="1">
      <c r="A38" s="6">
        <v>36</v>
      </c>
      <c r="B38" s="7" t="s">
        <v>46</v>
      </c>
      <c r="C38" s="8">
        <v>22</v>
      </c>
      <c r="D38" s="8">
        <v>24</v>
      </c>
      <c r="E38" s="8">
        <v>22</v>
      </c>
      <c r="F38" s="9">
        <v>2502.21</v>
      </c>
      <c r="G38" s="6" t="s">
        <v>11</v>
      </c>
      <c r="H38" s="10">
        <f t="shared" si="0"/>
        <v>1501.326</v>
      </c>
      <c r="I38" s="19"/>
    </row>
    <row r="39" spans="1:9" s="2" customFormat="1" ht="30" customHeight="1">
      <c r="A39" s="6">
        <v>37</v>
      </c>
      <c r="B39" s="7" t="s">
        <v>47</v>
      </c>
      <c r="C39" s="8">
        <v>26</v>
      </c>
      <c r="D39" s="8">
        <v>23</v>
      </c>
      <c r="E39" s="8">
        <v>24</v>
      </c>
      <c r="F39" s="9">
        <v>2572.5</v>
      </c>
      <c r="G39" s="6" t="s">
        <v>11</v>
      </c>
      <c r="H39" s="10">
        <f t="shared" si="0"/>
        <v>1543.5</v>
      </c>
      <c r="I39" s="19"/>
    </row>
    <row r="40" spans="1:9" s="2" customFormat="1" ht="30" customHeight="1">
      <c r="A40" s="6">
        <v>38</v>
      </c>
      <c r="B40" s="7" t="s">
        <v>48</v>
      </c>
      <c r="C40" s="8">
        <v>26</v>
      </c>
      <c r="D40" s="8">
        <v>26</v>
      </c>
      <c r="E40" s="8">
        <v>26</v>
      </c>
      <c r="F40" s="9">
        <v>2230.8</v>
      </c>
      <c r="G40" s="6" t="s">
        <v>11</v>
      </c>
      <c r="H40" s="10">
        <f t="shared" si="0"/>
        <v>1338.48</v>
      </c>
      <c r="I40" s="19"/>
    </row>
    <row r="41" spans="1:9" s="2" customFormat="1" ht="30" customHeight="1">
      <c r="A41" s="6">
        <v>39</v>
      </c>
      <c r="B41" s="7" t="s">
        <v>49</v>
      </c>
      <c r="C41" s="8">
        <v>28</v>
      </c>
      <c r="D41" s="8">
        <v>25</v>
      </c>
      <c r="E41" s="8">
        <v>26</v>
      </c>
      <c r="F41" s="9">
        <v>2623.31</v>
      </c>
      <c r="G41" s="6" t="s">
        <v>11</v>
      </c>
      <c r="H41" s="10">
        <f t="shared" si="0"/>
        <v>1573.9859999999999</v>
      </c>
      <c r="I41" s="19"/>
    </row>
    <row r="42" spans="1:9" s="2" customFormat="1" ht="30" customHeight="1">
      <c r="A42" s="6">
        <v>40</v>
      </c>
      <c r="B42" s="7" t="s">
        <v>50</v>
      </c>
      <c r="C42" s="8">
        <v>24</v>
      </c>
      <c r="D42" s="8">
        <v>36</v>
      </c>
      <c r="E42" s="8">
        <v>28</v>
      </c>
      <c r="F42" s="9">
        <v>1415.48</v>
      </c>
      <c r="G42" s="6" t="s">
        <v>11</v>
      </c>
      <c r="H42" s="10">
        <f t="shared" si="0"/>
        <v>849.288</v>
      </c>
      <c r="I42" s="19"/>
    </row>
    <row r="43" spans="1:9" s="2" customFormat="1" ht="30" customHeight="1">
      <c r="A43" s="6">
        <v>41</v>
      </c>
      <c r="B43" s="7" t="s">
        <v>51</v>
      </c>
      <c r="C43" s="8">
        <v>28</v>
      </c>
      <c r="D43" s="8">
        <v>25</v>
      </c>
      <c r="E43" s="8">
        <v>28</v>
      </c>
      <c r="F43" s="9">
        <v>2985.25</v>
      </c>
      <c r="G43" s="6" t="s">
        <v>11</v>
      </c>
      <c r="H43" s="10">
        <f t="shared" si="0"/>
        <v>1791.1499999999999</v>
      </c>
      <c r="I43" s="19"/>
    </row>
    <row r="44" spans="1:9" s="2" customFormat="1" ht="30" customHeight="1">
      <c r="A44" s="6">
        <v>42</v>
      </c>
      <c r="B44" s="7" t="s">
        <v>52</v>
      </c>
      <c r="C44" s="8">
        <v>141</v>
      </c>
      <c r="D44" s="8">
        <v>138</v>
      </c>
      <c r="E44" s="8">
        <v>139</v>
      </c>
      <c r="F44" s="9">
        <v>174886.07</v>
      </c>
      <c r="G44" s="6" t="s">
        <v>53</v>
      </c>
      <c r="H44" s="10">
        <f>F44*0.3</f>
        <v>52465.821</v>
      </c>
      <c r="I44" s="19"/>
    </row>
    <row r="45" spans="1:9" s="2" customFormat="1" ht="30" customHeight="1">
      <c r="A45" s="6">
        <v>43</v>
      </c>
      <c r="B45" s="7" t="s">
        <v>54</v>
      </c>
      <c r="C45" s="8">
        <v>33</v>
      </c>
      <c r="D45" s="8">
        <v>31</v>
      </c>
      <c r="E45" s="8">
        <v>32</v>
      </c>
      <c r="F45" s="9">
        <v>3530</v>
      </c>
      <c r="G45" s="6" t="s">
        <v>55</v>
      </c>
      <c r="H45" s="10">
        <f aca="true" t="shared" si="1" ref="H45:H52">F45*0.6</f>
        <v>2118</v>
      </c>
      <c r="I45" s="19"/>
    </row>
    <row r="46" spans="1:9" s="2" customFormat="1" ht="30" customHeight="1">
      <c r="A46" s="6">
        <v>44</v>
      </c>
      <c r="B46" s="7" t="s">
        <v>56</v>
      </c>
      <c r="C46" s="8">
        <v>29</v>
      </c>
      <c r="D46" s="8">
        <v>41</v>
      </c>
      <c r="E46" s="8">
        <v>34</v>
      </c>
      <c r="F46" s="9">
        <v>3210</v>
      </c>
      <c r="G46" s="6" t="s">
        <v>55</v>
      </c>
      <c r="H46" s="10">
        <f t="shared" si="1"/>
        <v>1926</v>
      </c>
      <c r="I46" s="19"/>
    </row>
    <row r="47" spans="1:9" s="2" customFormat="1" ht="30" customHeight="1">
      <c r="A47" s="6">
        <v>45</v>
      </c>
      <c r="B47" s="7" t="s">
        <v>57</v>
      </c>
      <c r="C47" s="8">
        <v>34</v>
      </c>
      <c r="D47" s="8">
        <v>36</v>
      </c>
      <c r="E47" s="8">
        <v>35</v>
      </c>
      <c r="F47" s="9">
        <v>4166.16</v>
      </c>
      <c r="G47" s="6" t="s">
        <v>55</v>
      </c>
      <c r="H47" s="10">
        <f t="shared" si="1"/>
        <v>2499.696</v>
      </c>
      <c r="I47" s="19"/>
    </row>
    <row r="48" spans="1:9" s="2" customFormat="1" ht="30" customHeight="1">
      <c r="A48" s="6">
        <v>46</v>
      </c>
      <c r="B48" s="7" t="s">
        <v>58</v>
      </c>
      <c r="C48" s="8">
        <v>55</v>
      </c>
      <c r="D48" s="8">
        <v>60</v>
      </c>
      <c r="E48" s="8">
        <v>60</v>
      </c>
      <c r="F48" s="9">
        <v>7680</v>
      </c>
      <c r="G48" s="6" t="s">
        <v>55</v>
      </c>
      <c r="H48" s="10">
        <f t="shared" si="1"/>
        <v>4608</v>
      </c>
      <c r="I48" s="19"/>
    </row>
    <row r="49" spans="1:9" s="2" customFormat="1" ht="30" customHeight="1">
      <c r="A49" s="6">
        <v>47</v>
      </c>
      <c r="B49" s="7" t="s">
        <v>59</v>
      </c>
      <c r="C49" s="8">
        <v>84</v>
      </c>
      <c r="D49" s="8">
        <v>86</v>
      </c>
      <c r="E49" s="8">
        <v>84</v>
      </c>
      <c r="F49" s="9">
        <v>17273.7</v>
      </c>
      <c r="G49" s="6" t="s">
        <v>55</v>
      </c>
      <c r="H49" s="10">
        <f t="shared" si="1"/>
        <v>10364.22</v>
      </c>
      <c r="I49" s="19"/>
    </row>
    <row r="50" spans="1:9" s="2" customFormat="1" ht="30" customHeight="1">
      <c r="A50" s="6">
        <v>48</v>
      </c>
      <c r="B50" s="7" t="s">
        <v>60</v>
      </c>
      <c r="C50" s="8">
        <v>164</v>
      </c>
      <c r="D50" s="8">
        <v>168</v>
      </c>
      <c r="E50" s="8">
        <v>166</v>
      </c>
      <c r="F50" s="9">
        <v>19891.81</v>
      </c>
      <c r="G50" s="6" t="s">
        <v>55</v>
      </c>
      <c r="H50" s="10">
        <f t="shared" si="1"/>
        <v>11935.086000000001</v>
      </c>
      <c r="I50" s="19"/>
    </row>
    <row r="51" spans="1:9" s="2" customFormat="1" ht="30" customHeight="1">
      <c r="A51" s="6">
        <v>49</v>
      </c>
      <c r="B51" s="7" t="s">
        <v>61</v>
      </c>
      <c r="C51" s="8">
        <v>173</v>
      </c>
      <c r="D51" s="8">
        <v>172</v>
      </c>
      <c r="E51" s="8">
        <v>172</v>
      </c>
      <c r="F51" s="9">
        <v>151515.07</v>
      </c>
      <c r="G51" s="6" t="s">
        <v>55</v>
      </c>
      <c r="H51" s="10">
        <f t="shared" si="1"/>
        <v>90909.042</v>
      </c>
      <c r="I51" s="19"/>
    </row>
    <row r="52" spans="1:9" ht="30" customHeight="1">
      <c r="A52" s="6">
        <v>50</v>
      </c>
      <c r="B52" s="11" t="s">
        <v>62</v>
      </c>
      <c r="C52" s="12">
        <v>29</v>
      </c>
      <c r="D52" s="12">
        <v>28</v>
      </c>
      <c r="E52" s="12">
        <v>29</v>
      </c>
      <c r="F52" s="13">
        <v>20815.35</v>
      </c>
      <c r="G52" s="6" t="s">
        <v>55</v>
      </c>
      <c r="H52" s="10">
        <f t="shared" si="1"/>
        <v>12489.21</v>
      </c>
      <c r="I52" s="13"/>
    </row>
    <row r="53" spans="1:8" ht="27" customHeight="1">
      <c r="A53" s="14"/>
      <c r="B53" s="14"/>
      <c r="C53" s="15"/>
      <c r="D53" s="15"/>
      <c r="E53" s="16"/>
      <c r="F53" s="14"/>
      <c r="G53" s="17" t="s">
        <v>63</v>
      </c>
      <c r="H53" s="18">
        <f>SUM(H3:H52)</f>
        <v>222740.649</v>
      </c>
    </row>
  </sheetData>
  <sheetProtection/>
  <mergeCells count="1">
    <mergeCell ref="A1:I1"/>
  </mergeCells>
  <printOptions/>
  <pageMargins left="0.75" right="0.03888888888888889" top="0.7479166666666667" bottom="0.19652777777777777" header="0.7868055555555555" footer="0.472222222222222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25" sqref="J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tin.</cp:lastModifiedBy>
  <dcterms:created xsi:type="dcterms:W3CDTF">1996-12-17T01:32:42Z</dcterms:created>
  <dcterms:modified xsi:type="dcterms:W3CDTF">2021-12-01T03:16:41Z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2052-11.1.0.11035</vt:lpwstr>
  </property>
  <property fmtid="{D5CDD505-2E9C-101B-9397-08002B2CF9AE}" pid="4" name="I">
    <vt:lpwstr>F8E564C8C591486A8F513E95E406CC18</vt:lpwstr>
  </property>
</Properties>
</file>