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附件1" sheetId="1" r:id="rId1"/>
  </sheets>
  <definedNames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<sst xmlns="http://schemas.openxmlformats.org/spreadsheetml/2006/main" count="93" uniqueCount="93">
  <si>
    <t>附件1</t>
  </si>
  <si>
    <t>提前下达2026年中央农业产业发展资金分配表</t>
  </si>
  <si>
    <t>单位：万元</t>
  </si>
  <si>
    <t>省、市、县（区）</t>
  </si>
  <si>
    <t>合计</t>
  </si>
  <si>
    <t>农机购置与应用补贴</t>
  </si>
  <si>
    <t>国家现代农业产业园</t>
  </si>
  <si>
    <t>国家农业种质资源保护</t>
  </si>
  <si>
    <t>全省合计</t>
  </si>
  <si>
    <t>福州市小计</t>
  </si>
  <si>
    <t>闽侯县</t>
  </si>
  <si>
    <t>连江县</t>
  </si>
  <si>
    <t>罗源县</t>
  </si>
  <si>
    <t>闽清县</t>
  </si>
  <si>
    <t>永泰县</t>
  </si>
  <si>
    <t>福清市</t>
  </si>
  <si>
    <t>长乐区</t>
  </si>
  <si>
    <t>平潭综合实验区</t>
  </si>
  <si>
    <t>莆田市小计</t>
  </si>
  <si>
    <t>城厢区</t>
  </si>
  <si>
    <t>涵江区</t>
  </si>
  <si>
    <t>荔城区</t>
  </si>
  <si>
    <t>秀屿区</t>
  </si>
  <si>
    <t>北岸</t>
  </si>
  <si>
    <t>仙游县</t>
  </si>
  <si>
    <t>三明市小计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</si>
  <si>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</si>
  <si>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</si>
  <si>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</si>
  <si>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</si>
  <si>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</si>
  <si>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</si>
  <si>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</si>
  <si>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</si>
  <si>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</si>
  <si>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</si>
  <si>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</si>
  <si>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泉州市小计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</si>
  <si>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</si>
  <si>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</si>
  <si>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</si>
  <si>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</si>
  <si>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</si>
  <si>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</si>
  <si>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</si>
  <si>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</si>
  <si>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</si>
  <si>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泉州台商投资区</t>
  </si>
  <si>
    <t>漳州市小计</t>
  </si>
  <si>
    <t>芗城区</t>
  </si>
  <si>
    <t>龙文区</t>
  </si>
  <si>
    <t>高新开发区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</si>
  <si>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</si>
  <si>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</si>
  <si>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</si>
  <si>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</si>
  <si>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</si>
  <si>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</si>
  <si>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</si>
  <si>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</si>
  <si>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台商投资区</t>
  </si>
  <si>
    <t>古雷开发区</t>
  </si>
  <si>
    <t>龙海区</t>
  </si>
  <si>
    <t>漳州市开发区</t>
  </si>
  <si>
    <t>南平市小计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</si>
  <si>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</si>
  <si>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</si>
  <si>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</si>
  <si>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</si>
  <si>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</si>
  <si>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</si>
  <si>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</si>
  <si>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</si>
  <si>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</si>
  <si>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</si>
  <si>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龙岩市小计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</si>
  <si>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</si>
  <si>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</si>
  <si>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</si>
  <si>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</si>
  <si>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</si>
  <si>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</si>
  <si>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</si>
  <si>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宁德市小计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</si>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</sst>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0"/>
    </font>
    <font>
      <sz val="15.5"/>
      <name val="仿宋_GB2312"/>
      <charset val="134"/>
    </font>
    <font>
      <sz val="14"/>
      <name val="仿宋_GB2312"/>
      <charset val="0"/>
    </font>
    <font>
      <b/>
      <sz val="2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20" borderId="12" applyNumberFormat="false" applyAlignment="false" applyProtection="false">
      <alignment vertical="center"/>
    </xf>
    <xf numFmtId="0" fontId="23" fillId="23" borderId="10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center"/>
    </xf>
    <xf numFmtId="49" fontId="1" fillId="0" borderId="0" xfId="0" applyNumberFormat="true" applyFont="true" applyAlignment="true">
      <alignment horizontal="center"/>
    </xf>
    <xf numFmtId="0" fontId="2" fillId="0" borderId="0" xfId="0" applyFont="true" applyBorder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49" fontId="3" fillId="0" borderId="0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9" fillId="0" borderId="0" xfId="0" applyNumberFormat="true" applyFont="true" applyAlignment="true">
      <alignment vertical="center" wrapText="true"/>
    </xf>
    <xf numFmtId="49" fontId="7" fillId="0" borderId="0" xfId="0" applyNumberFormat="true" applyFont="true" applyFill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topLeftCell="A69" workbookViewId="0">
      <selection activeCell="J17" sqref="J17"/>
    </sheetView>
  </sheetViews>
  <sheetFormatPr defaultColWidth="9.09166666666667" defaultRowHeight="18.75"/>
  <cols>
    <col min="1" max="1" width="20.375" style="3" customWidth="true"/>
    <col min="2" max="2" width="13.125" style="3" customWidth="true"/>
    <col min="3" max="3" width="14.375" style="3" customWidth="true"/>
    <col min="4" max="4" width="15.75" style="3" customWidth="true"/>
    <col min="5" max="5" width="15.75" style="1" customWidth="true"/>
    <col min="6" max="16384" width="9.09166666666667" style="1"/>
  </cols>
  <sheetData>
    <row r="1" s="1" customFormat="true" ht="33" customHeight="true" spans="1:4">
      <c r="A1" s="4" t="s">
        <v>0</v>
      </c>
      <c r="B1" s="5"/>
      <c r="C1" s="5"/>
      <c r="D1" s="5"/>
    </row>
    <row r="2" s="2" customFormat="true" ht="34" customHeight="true" spans="1:11">
      <c r="A2" s="6" t="s">
        <v>1</v>
      </c>
      <c r="B2" s="6"/>
      <c r="C2" s="6"/>
      <c r="D2" s="6"/>
      <c r="E2" s="6"/>
      <c r="F2" s="17"/>
      <c r="G2" s="17"/>
      <c r="H2" s="17"/>
      <c r="I2" s="17"/>
      <c r="J2" s="17"/>
      <c r="K2" s="17"/>
    </row>
    <row r="3" s="2" customFormat="true" ht="34" customHeight="true" spans="1:11">
      <c r="A3" s="6"/>
      <c r="B3" s="6"/>
      <c r="C3" s="6"/>
      <c r="D3" s="6"/>
      <c r="E3" s="18" t="s">
        <v>2</v>
      </c>
      <c r="F3" s="17"/>
      <c r="G3" s="17"/>
      <c r="H3" s="17"/>
      <c r="I3" s="17"/>
      <c r="J3" s="17"/>
      <c r="K3" s="17"/>
    </row>
    <row r="4" s="2" customFormat="true" ht="46" customHeight="true" spans="1: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2" customFormat="true" ht="27" customHeight="true" spans="1:5">
      <c r="A5" s="9" t="s">
        <v>8</v>
      </c>
      <c r="B5" s="10">
        <f t="shared" ref="B5:B34" si="0">SUM(C5:E5)</f>
        <v>13272</v>
      </c>
      <c r="C5" s="10">
        <f>C6+C14+C15+C22+C34+C45+C61+C72+C80</f>
        <v>9657</v>
      </c>
      <c r="D5" s="10">
        <f>D6+D14+D15+D22+D34+D45+D61+D72+D80</f>
        <v>3000</v>
      </c>
      <c r="E5" s="10">
        <f>E6+E14+E15+E22+E34+E45+E61+E72+E80</f>
        <v>615</v>
      </c>
    </row>
    <row r="6" s="2" customFormat="true" ht="27" customHeight="true" spans="1:5">
      <c r="A6" s="11" t="s">
        <v>9</v>
      </c>
      <c r="B6" s="10">
        <f t="shared" si="0"/>
        <v>384</v>
      </c>
      <c r="C6" s="10">
        <f>SUM(C7:C13)</f>
        <v>334</v>
      </c>
      <c r="D6" s="10">
        <f>SUM(D7:D13)</f>
        <v>0</v>
      </c>
      <c r="E6" s="10">
        <f>SUM(E7:E13)</f>
        <v>50</v>
      </c>
    </row>
    <row r="7" s="1" customFormat="true" ht="20.25" spans="1:5">
      <c r="A7" s="12" t="s">
        <v>10</v>
      </c>
      <c r="B7" s="13">
        <f t="shared" si="0"/>
        <v>75</v>
      </c>
      <c r="C7" s="13">
        <v>75</v>
      </c>
      <c r="D7" s="13"/>
      <c r="E7" s="13"/>
    </row>
    <row r="8" s="1" customFormat="true" ht="20.25" spans="1:5">
      <c r="A8" s="14" t="s">
        <v>11</v>
      </c>
      <c r="B8" s="15">
        <f t="shared" si="0"/>
        <v>75</v>
      </c>
      <c r="C8" s="15">
        <v>45</v>
      </c>
      <c r="D8" s="15"/>
      <c r="E8" s="15">
        <v>30</v>
      </c>
    </row>
    <row r="9" s="1" customFormat="true" ht="20.25" spans="1:5">
      <c r="A9" s="14" t="s">
        <v>12</v>
      </c>
      <c r="B9" s="15">
        <f t="shared" si="0"/>
        <v>16</v>
      </c>
      <c r="C9" s="15">
        <v>16</v>
      </c>
      <c r="D9" s="15"/>
      <c r="E9" s="15"/>
    </row>
    <row r="10" s="1" customFormat="true" ht="20.25" spans="1:5">
      <c r="A10" s="14" t="s">
        <v>13</v>
      </c>
      <c r="B10" s="15">
        <f t="shared" si="0"/>
        <v>65</v>
      </c>
      <c r="C10" s="15">
        <v>45</v>
      </c>
      <c r="D10" s="15"/>
      <c r="E10" s="15">
        <v>20</v>
      </c>
    </row>
    <row r="11" s="1" customFormat="true" ht="20.25" spans="1:5">
      <c r="A11" s="14" t="s">
        <v>14</v>
      </c>
      <c r="B11" s="15">
        <f t="shared" si="0"/>
        <v>13</v>
      </c>
      <c r="C11" s="15">
        <v>13</v>
      </c>
      <c r="D11" s="15"/>
      <c r="E11" s="15"/>
    </row>
    <row r="12" s="1" customFormat="true" ht="20.25" spans="1:5">
      <c r="A12" s="14" t="s">
        <v>15</v>
      </c>
      <c r="B12" s="15">
        <f t="shared" si="0"/>
        <v>75</v>
      </c>
      <c r="C12" s="15">
        <v>75</v>
      </c>
      <c r="D12" s="15"/>
      <c r="E12" s="15"/>
    </row>
    <row r="13" s="1" customFormat="true" ht="20.25" spans="1:5">
      <c r="A13" s="14" t="s">
        <v>16</v>
      </c>
      <c r="B13" s="15">
        <f t="shared" si="0"/>
        <v>65</v>
      </c>
      <c r="C13" s="15">
        <v>65</v>
      </c>
      <c r="D13" s="15"/>
      <c r="E13" s="15"/>
    </row>
    <row r="14" s="1" customFormat="true" spans="1:5">
      <c r="A14" s="11" t="s">
        <v>17</v>
      </c>
      <c r="B14" s="16">
        <f t="shared" si="0"/>
        <v>14</v>
      </c>
      <c r="C14" s="16">
        <v>14</v>
      </c>
      <c r="D14" s="16"/>
      <c r="E14" s="16"/>
    </row>
    <row r="15" s="1" customFormat="true" spans="1:5">
      <c r="A15" s="11" t="s">
        <v>18</v>
      </c>
      <c r="B15" s="16">
        <f t="shared" si="0"/>
        <v>167.5</v>
      </c>
      <c r="C15" s="16">
        <f>SUM(C16:C21)</f>
        <v>107.5</v>
      </c>
      <c r="D15" s="16">
        <f>SUM(D16:D21)</f>
        <v>0</v>
      </c>
      <c r="E15" s="16">
        <f>SUM(E16:E21)</f>
        <v>60</v>
      </c>
    </row>
    <row r="16" s="1" customFormat="true" ht="20.25" spans="1:5">
      <c r="A16" s="14" t="s">
        <v>19</v>
      </c>
      <c r="B16" s="15">
        <f t="shared" si="0"/>
        <v>61</v>
      </c>
      <c r="C16" s="15">
        <v>1</v>
      </c>
      <c r="D16" s="15"/>
      <c r="E16" s="15">
        <v>60</v>
      </c>
    </row>
    <row r="17" s="1" customFormat="true" ht="20.25" spans="1:5">
      <c r="A17" s="14" t="s">
        <v>20</v>
      </c>
      <c r="B17" s="15">
        <f t="shared" si="0"/>
        <v>7</v>
      </c>
      <c r="C17" s="15">
        <v>7</v>
      </c>
      <c r="D17" s="15"/>
      <c r="E17" s="15"/>
    </row>
    <row r="18" s="1" customFormat="true" ht="20.25" spans="1:5">
      <c r="A18" s="14" t="s">
        <v>21</v>
      </c>
      <c r="B18" s="15">
        <f t="shared" si="0"/>
        <v>20</v>
      </c>
      <c r="C18" s="15">
        <v>20</v>
      </c>
      <c r="D18" s="15"/>
      <c r="E18" s="15"/>
    </row>
    <row r="19" s="1" customFormat="true" ht="20.25" spans="1:5">
      <c r="A19" s="14" t="s">
        <v>22</v>
      </c>
      <c r="B19" s="15">
        <f t="shared" si="0"/>
        <v>2</v>
      </c>
      <c r="C19" s="15">
        <v>2</v>
      </c>
      <c r="D19" s="15"/>
      <c r="E19" s="15"/>
    </row>
    <row r="20" s="1" customFormat="true" ht="20.25" spans="1:5">
      <c r="A20" s="14" t="s">
        <v>23</v>
      </c>
      <c r="B20" s="15">
        <f t="shared" si="0"/>
        <v>2.5</v>
      </c>
      <c r="C20" s="15">
        <v>2.5</v>
      </c>
      <c r="D20" s="15"/>
      <c r="E20" s="15"/>
    </row>
    <row r="21" s="1" customFormat="true" ht="20.25" spans="1:5">
      <c r="A21" s="14" t="s">
        <v>24</v>
      </c>
      <c r="B21" s="15">
        <f t="shared" si="0"/>
        <v>75</v>
      </c>
      <c r="C21" s="15">
        <v>75</v>
      </c>
      <c r="D21" s="15"/>
      <c r="E21" s="15"/>
    </row>
    <row r="22" s="1" customFormat="true" spans="1:5">
      <c r="A22" s="11" t="s">
        <v>25</v>
      </c>
      <c r="B22" s="16">
        <f t="shared" si="0"/>
        <v>2848</v>
      </c>
      <c r="C22" s="16">
        <f>SUM(C23:C33)</f>
        <v>2848</v>
      </c>
      <c r="D22" s="16">
        <f>SUM(D23:D33)</f>
        <v>0</v>
      </c>
      <c r="E22" s="16">
        <f>SUM(E23:E33)</f>
        <v>0</v>
      </c>
    </row>
    <row r="23" s="1" customFormat="true" ht="20.25" spans="1:5">
      <c r="A23" s="14" t="s">
        <v>26</v>
      </c>
      <c r="B23" s="15">
        <f t="shared" si="0"/>
        <v>45</v>
      </c>
      <c r="C23" s="15">
        <v>45</v>
      </c>
      <c r="D23" s="15"/>
      <c r="E23" s="15"/>
    </row>
    <row r="24" s="1" customFormat="true" ht="20.25" spans="1:5">
      <c r="A24" s="14" t="s">
        <v>27</v>
      </c>
      <c r="B24" s="15">
        <f t="shared" si="0"/>
        <v>158</v>
      </c>
      <c r="C24" s="15">
        <v>158</v>
      </c>
      <c r="D24" s="15"/>
      <c r="E24" s="15"/>
    </row>
    <row r="25" s="1" customFormat="true" ht="20.25" spans="1:5">
      <c r="A25" s="14" t="s">
        <v>28</v>
      </c>
      <c r="B25" s="15">
        <f t="shared" si="0"/>
        <v>200</v>
      </c>
      <c r="C25" s="15">
        <v>200</v>
      </c>
      <c r="D25" s="15"/>
      <c r="E25" s="15"/>
    </row>
    <row r="26" s="1" customFormat="true" ht="20.25" spans="1:5">
      <c r="A26" s="14" t="s">
        <v>29</v>
      </c>
      <c r="B26" s="15">
        <f t="shared" si="0"/>
        <v>850</v>
      </c>
      <c r="C26" s="15">
        <v>850</v>
      </c>
      <c r="D26" s="15"/>
      <c r="E26" s="15"/>
    </row>
    <row r="27" s="1" customFormat="true" ht="20.25" spans="1:5">
      <c r="A27" s="14" t="s">
        <v>30</v>
      </c>
      <c r="B27" s="15">
        <f t="shared" si="0"/>
        <v>120</v>
      </c>
      <c r="C27" s="15">
        <v>120</v>
      </c>
      <c r="D27" s="15"/>
      <c r="E27" s="15"/>
    </row>
    <row r="28" s="1" customFormat="true" ht="20.25" spans="1:5">
      <c r="A28" s="14" t="s">
        <v>31</v>
      </c>
      <c r="B28" s="15">
        <f t="shared" si="0"/>
        <v>192</v>
      </c>
      <c r="C28" s="15">
        <v>192</v>
      </c>
      <c r="D28" s="15"/>
      <c r="E28" s="15"/>
    </row>
    <row r="29" s="1" customFormat="true" ht="20.25" spans="1:5">
      <c r="A29" s="14" t="s">
        <v>32</v>
      </c>
      <c r="B29" s="15">
        <f t="shared" si="0"/>
        <v>75</v>
      </c>
      <c r="C29" s="15">
        <v>75</v>
      </c>
      <c r="D29" s="15"/>
      <c r="E29" s="15"/>
    </row>
    <row r="30" s="1" customFormat="true" ht="20.25" spans="1:5">
      <c r="A30" s="14" t="s">
        <v>33</v>
      </c>
      <c r="B30" s="15">
        <f t="shared" si="0"/>
        <v>220</v>
      </c>
      <c r="C30" s="15">
        <v>220</v>
      </c>
      <c r="D30" s="15"/>
      <c r="E30" s="15"/>
    </row>
    <row r="31" s="1" customFormat="true" ht="20.25" spans="1:5">
      <c r="A31" s="14" t="s">
        <v>34</v>
      </c>
      <c r="B31" s="15">
        <f t="shared" si="0"/>
        <v>355</v>
      </c>
      <c r="C31" s="15">
        <v>355</v>
      </c>
      <c r="D31" s="15"/>
      <c r="E31" s="15"/>
    </row>
    <row r="32" s="1" customFormat="true" ht="20.25" spans="1:5">
      <c r="A32" s="14" t="s">
        <v>35</v>
      </c>
      <c r="B32" s="15">
        <f t="shared" si="0"/>
        <v>473</v>
      </c>
      <c r="C32" s="15">
        <v>473</v>
      </c>
      <c r="D32" s="15"/>
      <c r="E32" s="15"/>
    </row>
    <row r="33" s="1" customFormat="true" ht="20.25" spans="1:5">
      <c r="A33" s="14" t="s">
        <v>36</v>
      </c>
      <c r="B33" s="15">
        <f t="shared" si="0"/>
        <v>160</v>
      </c>
      <c r="C33" s="15">
        <v>160</v>
      </c>
      <c r="D33" s="15"/>
      <c r="E33" s="15"/>
    </row>
    <row r="34" s="1" customFormat="true" spans="1:5">
      <c r="A34" s="11" t="s">
        <v>37</v>
      </c>
      <c r="B34" s="16">
        <f t="shared" si="0"/>
        <v>861</v>
      </c>
      <c r="C34" s="16">
        <f>SUM(C35:C44)</f>
        <v>456</v>
      </c>
      <c r="D34" s="16">
        <f>SUM(D35:D44)</f>
        <v>0</v>
      </c>
      <c r="E34" s="16">
        <f>SUM(E35:E44)</f>
        <v>405</v>
      </c>
    </row>
    <row r="35" s="1" customFormat="true" ht="20.25" spans="1:5">
      <c r="A35" s="14" t="s">
        <v>38</v>
      </c>
      <c r="B35" s="15">
        <f t="shared" ref="B35:B80" si="1">SUM(C35:E35)</f>
        <v>4.5</v>
      </c>
      <c r="C35" s="15">
        <v>4.5</v>
      </c>
      <c r="D35" s="15"/>
      <c r="E35" s="15"/>
    </row>
    <row r="36" s="1" customFormat="true" ht="20.25" spans="1:5">
      <c r="A36" s="14" t="s">
        <v>39</v>
      </c>
      <c r="B36" s="15">
        <f t="shared" si="1"/>
        <v>4.5</v>
      </c>
      <c r="C36" s="15">
        <v>4.5</v>
      </c>
      <c r="D36" s="15"/>
      <c r="E36" s="15"/>
    </row>
    <row r="37" s="1" customFormat="true" ht="20.25" spans="1:5">
      <c r="A37" s="14" t="s">
        <v>40</v>
      </c>
      <c r="B37" s="15">
        <f t="shared" si="1"/>
        <v>21</v>
      </c>
      <c r="C37" s="15">
        <v>21</v>
      </c>
      <c r="D37" s="15"/>
      <c r="E37" s="15"/>
    </row>
    <row r="38" s="1" customFormat="true" ht="20.25" spans="1:5">
      <c r="A38" s="14" t="s">
        <v>41</v>
      </c>
      <c r="B38" s="15">
        <f t="shared" si="1"/>
        <v>170</v>
      </c>
      <c r="C38" s="15">
        <v>170</v>
      </c>
      <c r="D38" s="15"/>
      <c r="E38" s="15"/>
    </row>
    <row r="39" s="1" customFormat="true" ht="20.25" spans="1:5">
      <c r="A39" s="14" t="s">
        <v>42</v>
      </c>
      <c r="B39" s="15">
        <f t="shared" si="1"/>
        <v>102</v>
      </c>
      <c r="C39" s="15">
        <v>102</v>
      </c>
      <c r="D39" s="15"/>
      <c r="E39" s="15"/>
    </row>
    <row r="40" s="1" customFormat="true" ht="20.25" spans="1:5">
      <c r="A40" s="14" t="s">
        <v>43</v>
      </c>
      <c r="B40" s="15">
        <f t="shared" si="1"/>
        <v>65</v>
      </c>
      <c r="C40" s="15">
        <v>65</v>
      </c>
      <c r="D40" s="15"/>
      <c r="E40" s="15"/>
    </row>
    <row r="41" s="1" customFormat="true" ht="20.25" spans="1:5">
      <c r="A41" s="14" t="s">
        <v>44</v>
      </c>
      <c r="B41" s="15">
        <f t="shared" si="1"/>
        <v>227.5</v>
      </c>
      <c r="C41" s="15">
        <v>2.5</v>
      </c>
      <c r="D41" s="15"/>
      <c r="E41" s="15">
        <v>225</v>
      </c>
    </row>
    <row r="42" s="1" customFormat="true" ht="20.25" spans="1:5">
      <c r="A42" s="14" t="s">
        <v>45</v>
      </c>
      <c r="B42" s="15">
        <f t="shared" si="1"/>
        <v>168</v>
      </c>
      <c r="C42" s="15">
        <v>28</v>
      </c>
      <c r="D42" s="15"/>
      <c r="E42" s="15">
        <v>140</v>
      </c>
    </row>
    <row r="43" s="1" customFormat="true" ht="20.25" spans="1:5">
      <c r="A43" s="14" t="s">
        <v>46</v>
      </c>
      <c r="B43" s="15">
        <f t="shared" si="1"/>
        <v>98</v>
      </c>
      <c r="C43" s="15">
        <v>58</v>
      </c>
      <c r="D43" s="15"/>
      <c r="E43" s="15">
        <v>40</v>
      </c>
    </row>
    <row r="44" s="1" customFormat="true" ht="20.25" spans="1:5">
      <c r="A44" s="14" t="s">
        <v>47</v>
      </c>
      <c r="B44" s="15">
        <f t="shared" si="1"/>
        <v>0.5</v>
      </c>
      <c r="C44" s="15">
        <v>0.5</v>
      </c>
      <c r="D44" s="15"/>
      <c r="E44" s="15"/>
    </row>
    <row r="45" s="1" customFormat="true" spans="1:5">
      <c r="A45" s="11" t="s">
        <v>48</v>
      </c>
      <c r="B45" s="16">
        <f t="shared" si="1"/>
        <v>485.5</v>
      </c>
      <c r="C45" s="16">
        <f>SUM(C46:C60)</f>
        <v>485.5</v>
      </c>
      <c r="D45" s="16">
        <f>SUM(D46:D60)</f>
        <v>0</v>
      </c>
      <c r="E45" s="16">
        <f>SUM(E46:E60)</f>
        <v>0</v>
      </c>
    </row>
    <row r="46" s="1" customFormat="true" ht="20.25" spans="1:5">
      <c r="A46" s="14" t="s">
        <v>49</v>
      </c>
      <c r="B46" s="15">
        <f t="shared" si="1"/>
        <v>2</v>
      </c>
      <c r="C46" s="15">
        <v>2</v>
      </c>
      <c r="D46" s="15"/>
      <c r="E46" s="15"/>
    </row>
    <row r="47" s="1" customFormat="true" ht="20.25" spans="1:5">
      <c r="A47" s="14" t="s">
        <v>50</v>
      </c>
      <c r="B47" s="15">
        <f t="shared" si="1"/>
        <v>1.5</v>
      </c>
      <c r="C47" s="15">
        <v>1.5</v>
      </c>
      <c r="D47" s="15"/>
      <c r="E47" s="15"/>
    </row>
    <row r="48" s="1" customFormat="true" ht="20.25" spans="1:5">
      <c r="A48" s="14" t="s">
        <v>51</v>
      </c>
      <c r="B48" s="15">
        <f t="shared" si="1"/>
        <v>13</v>
      </c>
      <c r="C48" s="15">
        <v>13</v>
      </c>
      <c r="D48" s="15"/>
      <c r="E48" s="15"/>
    </row>
    <row r="49" ht="20.25" spans="1:5">
      <c r="A49" s="14" t="s">
        <v>52</v>
      </c>
      <c r="B49" s="15">
        <f t="shared" si="1"/>
        <v>37</v>
      </c>
      <c r="C49" s="15">
        <v>37</v>
      </c>
      <c r="D49" s="15"/>
      <c r="E49" s="15"/>
    </row>
    <row r="50" ht="20.25" spans="1:5">
      <c r="A50" s="14" t="s">
        <v>53</v>
      </c>
      <c r="B50" s="15">
        <f t="shared" si="1"/>
        <v>51</v>
      </c>
      <c r="C50" s="15">
        <v>51</v>
      </c>
      <c r="D50" s="15"/>
      <c r="E50" s="15"/>
    </row>
    <row r="51" ht="20.25" spans="1:5">
      <c r="A51" s="14" t="s">
        <v>54</v>
      </c>
      <c r="B51" s="15">
        <f t="shared" si="1"/>
        <v>14</v>
      </c>
      <c r="C51" s="15">
        <v>14</v>
      </c>
      <c r="D51" s="15"/>
      <c r="E51" s="15"/>
    </row>
    <row r="52" ht="20.25" spans="1:5">
      <c r="A52" s="14" t="s">
        <v>55</v>
      </c>
      <c r="B52" s="15">
        <f t="shared" si="1"/>
        <v>13</v>
      </c>
      <c r="C52" s="15">
        <v>13</v>
      </c>
      <c r="D52" s="15"/>
      <c r="E52" s="15"/>
    </row>
    <row r="53" ht="20.25" spans="1:5">
      <c r="A53" s="14" t="s">
        <v>56</v>
      </c>
      <c r="B53" s="15">
        <f t="shared" si="1"/>
        <v>2</v>
      </c>
      <c r="C53" s="15">
        <v>2</v>
      </c>
      <c r="D53" s="15"/>
      <c r="E53" s="15"/>
    </row>
    <row r="54" ht="20.25" spans="1:5">
      <c r="A54" s="14" t="s">
        <v>57</v>
      </c>
      <c r="B54" s="15">
        <f t="shared" si="1"/>
        <v>60</v>
      </c>
      <c r="C54" s="15">
        <v>60</v>
      </c>
      <c r="D54" s="15"/>
      <c r="E54" s="15"/>
    </row>
    <row r="55" ht="20.25" spans="1:5">
      <c r="A55" s="14" t="s">
        <v>58</v>
      </c>
      <c r="B55" s="15">
        <f t="shared" si="1"/>
        <v>200</v>
      </c>
      <c r="C55" s="15">
        <v>200</v>
      </c>
      <c r="D55" s="15"/>
      <c r="E55" s="15"/>
    </row>
    <row r="56" ht="20.25" spans="1:5">
      <c r="A56" s="14" t="s">
        <v>59</v>
      </c>
      <c r="B56" s="15">
        <f t="shared" si="1"/>
        <v>33</v>
      </c>
      <c r="C56" s="15">
        <v>33</v>
      </c>
      <c r="D56" s="15"/>
      <c r="E56" s="15"/>
    </row>
    <row r="57" ht="20.25" spans="1:5">
      <c r="A57" s="14" t="s">
        <v>60</v>
      </c>
      <c r="B57" s="15">
        <f t="shared" si="1"/>
        <v>2.5</v>
      </c>
      <c r="C57" s="15">
        <v>2.5</v>
      </c>
      <c r="D57" s="15"/>
      <c r="E57" s="15"/>
    </row>
    <row r="58" ht="20.25" spans="1:5">
      <c r="A58" s="14" t="s">
        <v>61</v>
      </c>
      <c r="B58" s="15">
        <f t="shared" si="1"/>
        <v>5</v>
      </c>
      <c r="C58" s="15">
        <v>5</v>
      </c>
      <c r="D58" s="15"/>
      <c r="E58" s="15"/>
    </row>
    <row r="59" ht="20.25" spans="1:5">
      <c r="A59" s="14" t="s">
        <v>62</v>
      </c>
      <c r="B59" s="15">
        <f t="shared" si="1"/>
        <v>50</v>
      </c>
      <c r="C59" s="15">
        <v>50</v>
      </c>
      <c r="D59" s="15"/>
      <c r="E59" s="15"/>
    </row>
    <row r="60" ht="20.25" spans="1:5">
      <c r="A60" s="14" t="s">
        <v>63</v>
      </c>
      <c r="B60" s="15">
        <f t="shared" si="1"/>
        <v>1.5</v>
      </c>
      <c r="C60" s="15">
        <v>1.5</v>
      </c>
      <c r="D60" s="15"/>
      <c r="E60" s="15"/>
    </row>
    <row r="61" spans="1:5">
      <c r="A61" s="11" t="s">
        <v>64</v>
      </c>
      <c r="B61" s="16">
        <f t="shared" si="1"/>
        <v>6682</v>
      </c>
      <c r="C61" s="16">
        <f>SUM(C62:C71)</f>
        <v>3682</v>
      </c>
      <c r="D61" s="16">
        <f>SUM(D62:D71)</f>
        <v>3000</v>
      </c>
      <c r="E61" s="16">
        <f>SUM(E62:E71)</f>
        <v>0</v>
      </c>
    </row>
    <row r="62" ht="22" customHeight="true" spans="1:5">
      <c r="A62" s="14" t="s">
        <v>65</v>
      </c>
      <c r="B62" s="15">
        <f t="shared" si="1"/>
        <v>53</v>
      </c>
      <c r="C62" s="15">
        <v>53</v>
      </c>
      <c r="D62" s="15"/>
      <c r="E62" s="15"/>
    </row>
    <row r="63" ht="22" customHeight="true" spans="1:5">
      <c r="A63" s="14" t="s">
        <v>66</v>
      </c>
      <c r="B63" s="15">
        <f t="shared" si="1"/>
        <v>235</v>
      </c>
      <c r="C63" s="15">
        <v>235</v>
      </c>
      <c r="D63" s="15"/>
      <c r="E63" s="15"/>
    </row>
    <row r="64" ht="22" customHeight="true" spans="1:5">
      <c r="A64" s="14" t="s">
        <v>67</v>
      </c>
      <c r="B64" s="15">
        <f t="shared" si="1"/>
        <v>3680</v>
      </c>
      <c r="C64" s="15">
        <v>680</v>
      </c>
      <c r="D64" s="15">
        <v>3000</v>
      </c>
      <c r="E64" s="15"/>
    </row>
    <row r="65" ht="22" customHeight="true" spans="1:5">
      <c r="A65" s="14" t="s">
        <v>68</v>
      </c>
      <c r="B65" s="15">
        <f t="shared" si="1"/>
        <v>175</v>
      </c>
      <c r="C65" s="15">
        <v>175</v>
      </c>
      <c r="D65" s="15"/>
      <c r="E65" s="15"/>
    </row>
    <row r="66" ht="22" customHeight="true" spans="1:5">
      <c r="A66" s="14" t="s">
        <v>69</v>
      </c>
      <c r="B66" s="15">
        <f t="shared" si="1"/>
        <v>135</v>
      </c>
      <c r="C66" s="15">
        <v>135</v>
      </c>
      <c r="D66" s="15"/>
      <c r="E66" s="15"/>
    </row>
    <row r="67" ht="22" customHeight="true" spans="1:5">
      <c r="A67" s="14" t="s">
        <v>70</v>
      </c>
      <c r="B67" s="15">
        <f t="shared" si="1"/>
        <v>222</v>
      </c>
      <c r="C67" s="15">
        <v>222</v>
      </c>
      <c r="D67" s="15"/>
      <c r="E67" s="15"/>
    </row>
    <row r="68" ht="22" customHeight="true" spans="1:5">
      <c r="A68" s="14" t="s">
        <v>71</v>
      </c>
      <c r="B68" s="15">
        <f t="shared" si="1"/>
        <v>490</v>
      </c>
      <c r="C68" s="15">
        <v>490</v>
      </c>
      <c r="D68" s="15"/>
      <c r="E68" s="15"/>
    </row>
    <row r="69" ht="22" customHeight="true" spans="1:5">
      <c r="A69" s="14" t="s">
        <v>72</v>
      </c>
      <c r="B69" s="15">
        <f t="shared" si="1"/>
        <v>500</v>
      </c>
      <c r="C69" s="15">
        <v>500</v>
      </c>
      <c r="D69" s="15"/>
      <c r="E69" s="15"/>
    </row>
    <row r="70" ht="22" customHeight="true" spans="1:5">
      <c r="A70" s="14" t="s">
        <v>73</v>
      </c>
      <c r="B70" s="15">
        <f t="shared" si="1"/>
        <v>850</v>
      </c>
      <c r="C70" s="15">
        <v>850</v>
      </c>
      <c r="D70" s="15"/>
      <c r="E70" s="15"/>
    </row>
    <row r="71" ht="22" customHeight="true" spans="1:5">
      <c r="A71" s="14" t="s">
        <v>74</v>
      </c>
      <c r="B71" s="15">
        <f t="shared" si="1"/>
        <v>342</v>
      </c>
      <c r="C71" s="15">
        <v>342</v>
      </c>
      <c r="D71" s="15"/>
      <c r="E71" s="15"/>
    </row>
    <row r="72" ht="22" customHeight="true" spans="1:5">
      <c r="A72" s="11" t="s">
        <v>75</v>
      </c>
      <c r="B72" s="16">
        <f t="shared" si="1"/>
        <v>1170</v>
      </c>
      <c r="C72" s="16">
        <f>SUM(C73:C79)</f>
        <v>1070</v>
      </c>
      <c r="D72" s="16">
        <f>SUM(D73:D79)</f>
        <v>0</v>
      </c>
      <c r="E72" s="16">
        <f>SUM(E73:E79)</f>
        <v>100</v>
      </c>
    </row>
    <row r="73" ht="21" customHeight="true" spans="1:5">
      <c r="A73" s="14" t="s">
        <v>76</v>
      </c>
      <c r="B73" s="15">
        <f t="shared" si="1"/>
        <v>60</v>
      </c>
      <c r="C73" s="15">
        <v>60</v>
      </c>
      <c r="D73" s="15"/>
      <c r="E73" s="15"/>
    </row>
    <row r="74" ht="21" customHeight="true" spans="1:5">
      <c r="A74" s="14" t="s">
        <v>77</v>
      </c>
      <c r="B74" s="15">
        <f t="shared" si="1"/>
        <v>180</v>
      </c>
      <c r="C74" s="15">
        <v>160</v>
      </c>
      <c r="D74" s="15"/>
      <c r="E74" s="15">
        <v>20</v>
      </c>
    </row>
    <row r="75" ht="21" customHeight="true" spans="1:5">
      <c r="A75" s="14" t="s">
        <v>78</v>
      </c>
      <c r="B75" s="15">
        <f t="shared" si="1"/>
        <v>120</v>
      </c>
      <c r="C75" s="15">
        <v>120</v>
      </c>
      <c r="D75" s="15"/>
      <c r="E75" s="15"/>
    </row>
    <row r="76" ht="21" customHeight="true" spans="1:5">
      <c r="A76" s="14" t="s">
        <v>79</v>
      </c>
      <c r="B76" s="15">
        <f t="shared" si="1"/>
        <v>260</v>
      </c>
      <c r="C76" s="15">
        <v>200</v>
      </c>
      <c r="D76" s="15"/>
      <c r="E76" s="15">
        <v>60</v>
      </c>
    </row>
    <row r="77" ht="21" customHeight="true" spans="1:5">
      <c r="A77" s="14" t="s">
        <v>80</v>
      </c>
      <c r="B77" s="15">
        <f t="shared" si="1"/>
        <v>230</v>
      </c>
      <c r="C77" s="15">
        <v>230</v>
      </c>
      <c r="D77" s="15"/>
      <c r="E77" s="15"/>
    </row>
    <row r="78" ht="21" customHeight="true" spans="1:5">
      <c r="A78" s="14" t="s">
        <v>81</v>
      </c>
      <c r="B78" s="15">
        <f t="shared" si="1"/>
        <v>170</v>
      </c>
      <c r="C78" s="15">
        <v>150</v>
      </c>
      <c r="D78" s="15"/>
      <c r="E78" s="15">
        <v>20</v>
      </c>
    </row>
    <row r="79" ht="21" customHeight="true" spans="1:5">
      <c r="A79" s="14" t="s">
        <v>82</v>
      </c>
      <c r="B79" s="15">
        <f t="shared" si="1"/>
        <v>150</v>
      </c>
      <c r="C79" s="15">
        <v>150</v>
      </c>
      <c r="D79" s="15"/>
      <c r="E79" s="15"/>
    </row>
    <row r="80" ht="23" customHeight="true" spans="1:5">
      <c r="A80" s="11" t="s">
        <v>83</v>
      </c>
      <c r="B80" s="16">
        <f t="shared" si="1"/>
        <v>660</v>
      </c>
      <c r="C80" s="16">
        <f>SUM(C81:C89)</f>
        <v>660</v>
      </c>
      <c r="D80" s="16">
        <f>SUM(D81:D89)</f>
        <v>0</v>
      </c>
      <c r="E80" s="16">
        <f>SUM(E81:E89)</f>
        <v>0</v>
      </c>
    </row>
    <row r="81" ht="23" customHeight="true" spans="1:5">
      <c r="A81" s="14" t="s">
        <v>84</v>
      </c>
      <c r="B81" s="15">
        <f t="shared" ref="B81:B89" si="2">SUM(C81:E81)</f>
        <v>72</v>
      </c>
      <c r="C81" s="15">
        <v>72</v>
      </c>
      <c r="D81" s="15"/>
      <c r="E81" s="15"/>
    </row>
    <row r="82" ht="23" customHeight="true" spans="1:5">
      <c r="A82" s="14" t="s">
        <v>85</v>
      </c>
      <c r="B82" s="15">
        <f t="shared" si="2"/>
        <v>70</v>
      </c>
      <c r="C82" s="15">
        <v>70</v>
      </c>
      <c r="D82" s="15"/>
      <c r="E82" s="15"/>
    </row>
    <row r="83" ht="23" customHeight="true" spans="1:5">
      <c r="A83" s="14" t="s">
        <v>86</v>
      </c>
      <c r="B83" s="15">
        <f t="shared" si="2"/>
        <v>45</v>
      </c>
      <c r="C83" s="15">
        <v>45</v>
      </c>
      <c r="D83" s="15"/>
      <c r="E83" s="15"/>
    </row>
    <row r="84" ht="23" customHeight="true" spans="1:5">
      <c r="A84" s="14" t="s">
        <v>87</v>
      </c>
      <c r="B84" s="15">
        <f t="shared" si="2"/>
        <v>100</v>
      </c>
      <c r="C84" s="15">
        <v>100</v>
      </c>
      <c r="D84" s="15"/>
      <c r="E84" s="15"/>
    </row>
    <row r="85" ht="23" customHeight="true" spans="1:5">
      <c r="A85" s="14" t="s">
        <v>88</v>
      </c>
      <c r="B85" s="15">
        <f t="shared" si="2"/>
        <v>32</v>
      </c>
      <c r="C85" s="15">
        <v>32</v>
      </c>
      <c r="D85" s="15"/>
      <c r="E85" s="15"/>
    </row>
    <row r="86" ht="23" customHeight="true" spans="1:5">
      <c r="A86" s="14" t="s">
        <v>89</v>
      </c>
      <c r="B86" s="15">
        <f t="shared" si="2"/>
        <v>24</v>
      </c>
      <c r="C86" s="15">
        <v>24</v>
      </c>
      <c r="D86" s="15"/>
      <c r="E86" s="15"/>
    </row>
    <row r="87" ht="23" customHeight="true" spans="1:5">
      <c r="A87" s="14" t="s">
        <v>90</v>
      </c>
      <c r="B87" s="15">
        <f t="shared" si="2"/>
        <v>32</v>
      </c>
      <c r="C87" s="15">
        <v>32</v>
      </c>
      <c r="D87" s="15"/>
      <c r="E87" s="15"/>
    </row>
    <row r="88" ht="23" customHeight="true" spans="1:5">
      <c r="A88" s="14" t="s">
        <v>91</v>
      </c>
      <c r="B88" s="15">
        <f t="shared" si="2"/>
        <v>130</v>
      </c>
      <c r="C88" s="15">
        <v>130</v>
      </c>
      <c r="D88" s="15"/>
      <c r="E88" s="15"/>
    </row>
    <row r="89" ht="23" customHeight="true" spans="1:5">
      <c r="A89" s="14" t="s">
        <v>92</v>
      </c>
      <c r="B89" s="15">
        <f t="shared" si="2"/>
        <v>155</v>
      </c>
      <c r="C89" s="15">
        <v>155</v>
      </c>
      <c r="D89" s="15"/>
      <c r="E89" s="15"/>
    </row>
  </sheetData>
  <mergeCells count="1">
    <mergeCell ref="A2:E2"/>
  </mergeCells>
  <printOptions horizontalCentered="true"/>
  <pageMargins left="0.786805555555556" right="0.786805555555556" top="0.865972222222222" bottom="0.865972222222222" header="0.5" footer="0.590277777777778"/>
  <pageSetup paperSize="9" firstPageNumber="3" fitToHeight="0" orientation="portrait" useFirstPageNumber="true" horizontalDpi="600"/>
  <headerFooter differentOddEven="1">
    <oddFooter>&amp;R&amp;"宋体"&amp;14— &amp;P —</oddFooter>
    <evenFooter>&amp;L&amp;"宋体"&amp;14—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打印室</cp:lastModifiedBy>
  <dcterms:created xsi:type="dcterms:W3CDTF">2022-10-25T23:16:00Z</dcterms:created>
  <cp:lastPrinted>2023-11-28T18:02:00Z</cp:lastPrinted>
  <dcterms:modified xsi:type="dcterms:W3CDTF">2025-12-15T11:01:20Z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6FBC0C39E18972D8F2692569326DDEBA</vt:lpwstr>
  </property>
</Properties>
</file>