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8" windowHeight="7212" tabRatio="618"/>
  </bookViews>
  <sheets>
    <sheet name="工作表1" sheetId="1" r:id="rId1"/>
    <sheet name="工作表2" sheetId="2" r:id="rId2"/>
    <sheet name="工作表3" sheetId="3" r:id="rId3"/>
  </sheets>
  <definedNames>
    <definedName name="_xlnm.Print_Titles" localSheetId="0">工作表1!$3:$4</definedName>
  </definedNames>
  <calcPr calcId="144525"/>
</workbook>
</file>

<file path=xl/sharedStrings.xml><?xml version="1.0" encoding="utf-8"?>
<sst xmlns="http://schemas.openxmlformats.org/spreadsheetml/2006/main" count="101" uniqueCount="101">
  <si>
    <t>附件</t>
  </si>
  <si>
    <t>各县（市、区）存量多功能拖拉机清零进度表</t>
  </si>
  <si>
    <t>单位：台</t>
  </si>
  <si>
    <t>县（市、区）名称</t>
  </si>
  <si>
    <t>2020年底</t>
  </si>
  <si>
    <t>2021年底</t>
  </si>
  <si>
    <t>2022年底</t>
  </si>
  <si>
    <t>2023年底</t>
  </si>
  <si>
    <t>2024年底</t>
  </si>
  <si>
    <t>2025年底</t>
  </si>
  <si>
    <t>全省合计</t>
  </si>
  <si>
    <t>福州市合计</t>
  </si>
  <si>
    <t>晋安区</t>
  </si>
  <si>
    <t>马尾区</t>
  </si>
  <si>
    <t>福清市</t>
  </si>
  <si>
    <t>连江县</t>
  </si>
  <si>
    <t>罗源县</t>
  </si>
  <si>
    <t>闽清县</t>
  </si>
  <si>
    <t>永泰县</t>
  </si>
  <si>
    <t>闽侯县</t>
  </si>
  <si>
    <t>长乐区</t>
  </si>
  <si>
    <t>仓山区</t>
  </si>
  <si>
    <t>厦门市合计</t>
  </si>
  <si>
    <t>同安区</t>
  </si>
  <si>
    <t>翔安区</t>
  </si>
  <si>
    <t>集美区</t>
  </si>
  <si>
    <t>海沧区</t>
  </si>
  <si>
    <t>宁德市合计</t>
  </si>
  <si>
    <t>蕉城区</t>
  </si>
  <si>
    <t>古田县</t>
  </si>
  <si>
    <t>屏南县</t>
  </si>
  <si>
    <t>周宁县</t>
  </si>
  <si>
    <t>寿宁县</t>
  </si>
  <si>
    <t>福安市</t>
  </si>
  <si>
    <t>柘荣县</t>
  </si>
  <si>
    <t>福鼎市</t>
  </si>
  <si>
    <t>霞浦县</t>
  </si>
  <si>
    <t>莆田市合计</t>
  </si>
  <si>
    <t>仙游县</t>
  </si>
  <si>
    <t>荔城区</t>
  </si>
  <si>
    <t>城厢区</t>
  </si>
  <si>
    <t>涵江区</t>
  </si>
  <si>
    <t>秀屿区</t>
  </si>
  <si>
    <t>湄洲</t>
  </si>
  <si>
    <t>泉州市合计</t>
  </si>
  <si>
    <t>洛江区</t>
  </si>
  <si>
    <t>台商区</t>
  </si>
  <si>
    <t>泉港区</t>
  </si>
  <si>
    <t>石狮市</t>
  </si>
  <si>
    <t>晋江市</t>
  </si>
  <si>
    <t>南安市</t>
  </si>
  <si>
    <t>惠安县</t>
  </si>
  <si>
    <t>安溪县</t>
  </si>
  <si>
    <t>永春县</t>
  </si>
  <si>
    <t>德化县</t>
  </si>
  <si>
    <t>漳州市合计</t>
  </si>
  <si>
    <t>芗城区</t>
  </si>
  <si>
    <t>龙文区</t>
  </si>
  <si>
    <t>龙海市</t>
  </si>
  <si>
    <t>台投区</t>
  </si>
  <si>
    <t>漳浦县</t>
  </si>
  <si>
    <t>云霄县</t>
  </si>
  <si>
    <t>诏安县</t>
  </si>
  <si>
    <t>东山县</t>
  </si>
  <si>
    <t>平和县</t>
  </si>
  <si>
    <t>南靖县</t>
  </si>
  <si>
    <t>华安县</t>
  </si>
  <si>
    <t>长泰县</t>
  </si>
  <si>
    <t>龙岩市合计</t>
  </si>
  <si>
    <t>新罗区</t>
  </si>
  <si>
    <t>永定区</t>
  </si>
  <si>
    <t>上杭县</t>
  </si>
  <si>
    <t>武平县</t>
  </si>
  <si>
    <t>长汀县</t>
  </si>
  <si>
    <t>连城县</t>
  </si>
  <si>
    <t>漳平市</t>
  </si>
  <si>
    <t>三明市合计</t>
  </si>
  <si>
    <t>梅列区</t>
  </si>
  <si>
    <t>三元区</t>
  </si>
  <si>
    <t>永安市</t>
  </si>
  <si>
    <t>大田县</t>
  </si>
  <si>
    <t>尤溪县</t>
  </si>
  <si>
    <t xml:space="preserve">沙  县 </t>
  </si>
  <si>
    <t>将乐县</t>
  </si>
  <si>
    <t>泰宁县</t>
  </si>
  <si>
    <t>建宁县</t>
  </si>
  <si>
    <t>宁化县</t>
  </si>
  <si>
    <t>清流县</t>
  </si>
  <si>
    <t>明溪县</t>
  </si>
  <si>
    <t>南平市合计</t>
  </si>
  <si>
    <t>延平区</t>
  </si>
  <si>
    <t>建阳区</t>
  </si>
  <si>
    <t>邵武市</t>
  </si>
  <si>
    <t>武夷山市</t>
  </si>
  <si>
    <t>建瓯市</t>
  </si>
  <si>
    <t>顺昌县</t>
  </si>
  <si>
    <t>浦城县</t>
  </si>
  <si>
    <t>光泽县</t>
  </si>
  <si>
    <t>松溪县</t>
  </si>
  <si>
    <t>政和县</t>
  </si>
  <si>
    <t>平潭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</si>
</sst>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6"/>
      <name val="黑体"/>
      <charset val="134"/>
    </font>
    <font>
      <sz val="20"/>
      <name val="方正小标宋简体"/>
      <charset val="134"/>
    </font>
    <font>
      <b/>
      <sz val="12"/>
      <name val="仿宋_GB2312"/>
      <charset val="134"/>
    </font>
    <font>
      <b/>
      <sz val="16"/>
      <name val="仿宋_GB2312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2"/>
      <name val="仿宋_GB2312"/>
      <charset val="134"/>
    </font>
    <font>
      <b/>
      <sz val="14"/>
      <color rgb="FF000000"/>
      <name val="仿宋_GB2312"/>
      <charset val="134"/>
    </font>
    <font>
      <sz val="14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6" borderId="9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6"/>
  <sheetViews>
    <sheetView tabSelected="1" workbookViewId="0">
      <selection activeCell="A2" sqref="A2:G2"/>
    </sheetView>
  </sheetViews>
  <sheetFormatPr defaultColWidth="9" defaultRowHeight="15.6" outlineLevelCol="6"/>
  <cols>
    <col min="1" max="1" width="19.75" style="1" customWidth="1"/>
    <col min="2" max="7" width="9.75" customWidth="1"/>
  </cols>
  <sheetData>
    <row r="1" ht="30" customHeight="1" spans="1:1">
      <c r="A1" s="2" t="s">
        <v>0</v>
      </c>
    </row>
    <row r="2" ht="43.5" customHeight="1" spans="1:7">
      <c r="A2" s="3" t="s">
        <v>1</v>
      </c>
      <c r="B2" s="4"/>
      <c r="C2" s="4"/>
      <c r="D2" s="4"/>
      <c r="E2" s="4"/>
      <c r="F2" s="4"/>
      <c r="G2" s="4"/>
    </row>
    <row r="3" ht="19.5" customHeight="1" spans="7:7">
      <c r="G3" t="s">
        <v>2</v>
      </c>
    </row>
    <row r="4" ht="34.5" customHeight="1" spans="1:7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33" customHeight="1" spans="1:7">
      <c r="A5" s="7" t="s">
        <v>10</v>
      </c>
      <c r="B5" s="8">
        <f t="shared" ref="B5:G5" si="0">B6+B17+B22+B32+B39+B50+B63+B71+B84+B95</f>
        <v>11408</v>
      </c>
      <c r="C5" s="8">
        <f t="shared" si="0"/>
        <v>4336</v>
      </c>
      <c r="D5" s="8">
        <f t="shared" si="0"/>
        <v>3800</v>
      </c>
      <c r="E5" s="8">
        <f t="shared" si="0"/>
        <v>2101</v>
      </c>
      <c r="F5" s="8">
        <f t="shared" si="0"/>
        <v>1166</v>
      </c>
      <c r="G5" s="8">
        <f t="shared" si="0"/>
        <v>0</v>
      </c>
    </row>
    <row r="6" ht="22.5" customHeight="1" spans="1:7">
      <c r="A6" s="9" t="s">
        <v>11</v>
      </c>
      <c r="B6" s="10">
        <f t="shared" ref="B6:G6" si="1">SUM(B7:B16)</f>
        <v>2440</v>
      </c>
      <c r="C6" s="10">
        <f t="shared" si="1"/>
        <v>1371</v>
      </c>
      <c r="D6" s="10">
        <f t="shared" si="1"/>
        <v>1242</v>
      </c>
      <c r="E6" s="10">
        <f t="shared" si="1"/>
        <v>662</v>
      </c>
      <c r="F6" s="10">
        <f t="shared" si="1"/>
        <v>367</v>
      </c>
      <c r="G6" s="10">
        <f t="shared" si="1"/>
        <v>0</v>
      </c>
    </row>
    <row r="7" ht="22.5" customHeight="1" spans="1:7">
      <c r="A7" s="11" t="s">
        <v>12</v>
      </c>
      <c r="B7" s="12">
        <v>3</v>
      </c>
      <c r="C7" s="12">
        <v>2</v>
      </c>
      <c r="D7" s="12">
        <v>2</v>
      </c>
      <c r="E7" s="12">
        <v>2</v>
      </c>
      <c r="F7" s="12">
        <v>0</v>
      </c>
      <c r="G7" s="12">
        <v>0</v>
      </c>
    </row>
    <row r="8" ht="22.5" customHeight="1" spans="1:7">
      <c r="A8" s="11" t="s">
        <v>13</v>
      </c>
      <c r="B8" s="12">
        <v>64</v>
      </c>
      <c r="C8" s="12">
        <v>19</v>
      </c>
      <c r="D8" s="12">
        <v>19</v>
      </c>
      <c r="E8" s="12">
        <v>7</v>
      </c>
      <c r="F8" s="12">
        <v>4</v>
      </c>
      <c r="G8" s="12">
        <v>0</v>
      </c>
    </row>
    <row r="9" ht="22.5" customHeight="1" spans="1:7">
      <c r="A9" s="11" t="s">
        <v>14</v>
      </c>
      <c r="B9" s="12">
        <v>669</v>
      </c>
      <c r="C9" s="12">
        <v>480</v>
      </c>
      <c r="D9" s="12">
        <v>400</v>
      </c>
      <c r="E9" s="12">
        <v>220</v>
      </c>
      <c r="F9" s="12">
        <v>90</v>
      </c>
      <c r="G9" s="12">
        <v>0</v>
      </c>
    </row>
    <row r="10" ht="22.5" customHeight="1" spans="1:7">
      <c r="A10" s="11" t="s">
        <v>15</v>
      </c>
      <c r="B10" s="12">
        <v>261</v>
      </c>
      <c r="C10" s="12">
        <v>120</v>
      </c>
      <c r="D10" s="12">
        <v>120</v>
      </c>
      <c r="E10" s="12">
        <v>50</v>
      </c>
      <c r="F10" s="12">
        <v>35</v>
      </c>
      <c r="G10" s="12">
        <v>0</v>
      </c>
    </row>
    <row r="11" ht="22.5" customHeight="1" spans="1:7">
      <c r="A11" s="11" t="s">
        <v>16</v>
      </c>
      <c r="B11" s="12">
        <v>247</v>
      </c>
      <c r="C11" s="12">
        <v>126</v>
      </c>
      <c r="D11" s="12">
        <v>119</v>
      </c>
      <c r="E11" s="12">
        <v>71</v>
      </c>
      <c r="F11" s="12">
        <v>46</v>
      </c>
      <c r="G11" s="12">
        <v>0</v>
      </c>
    </row>
    <row r="12" ht="22.5" customHeight="1" spans="1:7">
      <c r="A12" s="11" t="s">
        <v>17</v>
      </c>
      <c r="B12" s="12">
        <v>120</v>
      </c>
      <c r="C12" s="13">
        <v>62</v>
      </c>
      <c r="D12" s="13">
        <v>36</v>
      </c>
      <c r="E12" s="13">
        <v>21</v>
      </c>
      <c r="F12" s="13">
        <v>13</v>
      </c>
      <c r="G12" s="13">
        <v>0</v>
      </c>
    </row>
    <row r="13" ht="22.5" customHeight="1" spans="1:7">
      <c r="A13" s="11" t="s">
        <v>18</v>
      </c>
      <c r="B13" s="12">
        <v>93</v>
      </c>
      <c r="C13" s="12">
        <v>40</v>
      </c>
      <c r="D13" s="12">
        <v>40</v>
      </c>
      <c r="E13" s="12">
        <v>12</v>
      </c>
      <c r="F13" s="12">
        <v>8</v>
      </c>
      <c r="G13" s="12">
        <v>0</v>
      </c>
    </row>
    <row r="14" ht="22.5" customHeight="1" spans="1:7">
      <c r="A14" s="11" t="s">
        <v>19</v>
      </c>
      <c r="B14" s="12">
        <v>438</v>
      </c>
      <c r="C14" s="12">
        <v>234</v>
      </c>
      <c r="D14" s="12">
        <v>223</v>
      </c>
      <c r="E14" s="12">
        <v>127</v>
      </c>
      <c r="F14" s="12">
        <v>72</v>
      </c>
      <c r="G14" s="12">
        <v>0</v>
      </c>
    </row>
    <row r="15" ht="22.5" customHeight="1" spans="1:7">
      <c r="A15" s="11" t="s">
        <v>20</v>
      </c>
      <c r="B15" s="12">
        <v>545</v>
      </c>
      <c r="C15" s="12">
        <v>288</v>
      </c>
      <c r="D15" s="12">
        <v>283</v>
      </c>
      <c r="E15" s="12">
        <v>152</v>
      </c>
      <c r="F15" s="12">
        <v>99</v>
      </c>
      <c r="G15" s="12">
        <v>0</v>
      </c>
    </row>
    <row r="16" ht="22.5" customHeight="1" spans="1:7">
      <c r="A16" s="11" t="s">
        <v>21</v>
      </c>
      <c r="B16" s="12">
        <v>0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ht="22.5" customHeight="1" spans="1:7">
      <c r="A17" s="9" t="s">
        <v>22</v>
      </c>
      <c r="B17" s="10">
        <f t="shared" ref="B17:G17" si="2">SUM(B18:B21)</f>
        <v>239</v>
      </c>
      <c r="C17" s="10">
        <f t="shared" si="2"/>
        <v>0</v>
      </c>
      <c r="D17" s="10">
        <f t="shared" si="2"/>
        <v>0</v>
      </c>
      <c r="E17" s="10">
        <f t="shared" si="2"/>
        <v>0</v>
      </c>
      <c r="F17" s="10">
        <f t="shared" si="2"/>
        <v>0</v>
      </c>
      <c r="G17" s="10">
        <f t="shared" si="2"/>
        <v>0</v>
      </c>
    </row>
    <row r="18" ht="22.5" customHeight="1" spans="1:7">
      <c r="A18" s="11" t="s">
        <v>23</v>
      </c>
      <c r="B18" s="12">
        <v>83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</row>
    <row r="19" ht="22.5" customHeight="1" spans="1:7">
      <c r="A19" s="11" t="s">
        <v>24</v>
      </c>
      <c r="B19" s="12">
        <v>62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ht="22.5" customHeight="1" spans="1:7">
      <c r="A20" s="11" t="s">
        <v>25</v>
      </c>
      <c r="B20" s="12">
        <v>73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</row>
    <row r="21" ht="22.5" customHeight="1" spans="1:7">
      <c r="A21" s="11" t="s">
        <v>26</v>
      </c>
      <c r="B21" s="12">
        <v>21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ht="22.5" customHeight="1" spans="1:7">
      <c r="A22" s="9" t="s">
        <v>27</v>
      </c>
      <c r="B22" s="10">
        <f t="shared" ref="B22:G22" si="3">SUM(B23:B31)</f>
        <v>2595</v>
      </c>
      <c r="C22" s="10">
        <f t="shared" si="3"/>
        <v>1233</v>
      </c>
      <c r="D22" s="10">
        <f t="shared" si="3"/>
        <v>1049</v>
      </c>
      <c r="E22" s="10">
        <f t="shared" si="3"/>
        <v>507</v>
      </c>
      <c r="F22" s="10">
        <f t="shared" si="3"/>
        <v>225</v>
      </c>
      <c r="G22" s="10">
        <f t="shared" si="3"/>
        <v>0</v>
      </c>
    </row>
    <row r="23" ht="22.5" customHeight="1" spans="1:7">
      <c r="A23" s="11" t="s">
        <v>28</v>
      </c>
      <c r="B23" s="12">
        <v>388</v>
      </c>
      <c r="C23" s="12">
        <v>229</v>
      </c>
      <c r="D23" s="12">
        <v>190</v>
      </c>
      <c r="E23" s="12">
        <v>46</v>
      </c>
      <c r="F23" s="12">
        <v>15</v>
      </c>
      <c r="G23" s="12">
        <v>0</v>
      </c>
    </row>
    <row r="24" ht="22.5" customHeight="1" spans="1:7">
      <c r="A24" s="11" t="s">
        <v>29</v>
      </c>
      <c r="B24" s="12">
        <v>10</v>
      </c>
      <c r="C24" s="12">
        <v>10</v>
      </c>
      <c r="D24" s="12">
        <v>10</v>
      </c>
      <c r="E24" s="12">
        <v>3</v>
      </c>
      <c r="F24" s="12">
        <v>0</v>
      </c>
      <c r="G24" s="12">
        <v>0</v>
      </c>
    </row>
    <row r="25" ht="22.5" customHeight="1" spans="1:7">
      <c r="A25" s="11" t="s">
        <v>30</v>
      </c>
      <c r="B25" s="12">
        <v>82</v>
      </c>
      <c r="C25" s="12">
        <v>70</v>
      </c>
      <c r="D25" s="12">
        <v>68</v>
      </c>
      <c r="E25" s="12">
        <v>60</v>
      </c>
      <c r="F25" s="12">
        <v>55</v>
      </c>
      <c r="G25" s="12">
        <v>0</v>
      </c>
    </row>
    <row r="26" ht="22.5" customHeight="1" spans="1:7">
      <c r="A26" s="11" t="s">
        <v>31</v>
      </c>
      <c r="B26" s="12">
        <v>115</v>
      </c>
      <c r="C26" s="12">
        <v>60</v>
      </c>
      <c r="D26" s="12">
        <v>58</v>
      </c>
      <c r="E26" s="12">
        <v>30</v>
      </c>
      <c r="F26" s="12">
        <v>9</v>
      </c>
      <c r="G26" s="12">
        <v>0</v>
      </c>
    </row>
    <row r="27" ht="22.5" customHeight="1" spans="1:7">
      <c r="A27" s="11" t="s">
        <v>32</v>
      </c>
      <c r="B27" s="12">
        <v>17</v>
      </c>
      <c r="C27" s="12">
        <v>7</v>
      </c>
      <c r="D27" s="12">
        <v>6</v>
      </c>
      <c r="E27" s="12">
        <v>3</v>
      </c>
      <c r="F27" s="12">
        <v>0</v>
      </c>
      <c r="G27" s="12">
        <v>0</v>
      </c>
    </row>
    <row r="28" ht="22.5" customHeight="1" spans="1:7">
      <c r="A28" s="11" t="s">
        <v>33</v>
      </c>
      <c r="B28" s="12">
        <v>522</v>
      </c>
      <c r="C28" s="12">
        <v>162</v>
      </c>
      <c r="D28" s="12">
        <v>158</v>
      </c>
      <c r="E28" s="12">
        <v>70</v>
      </c>
      <c r="F28" s="12">
        <v>25</v>
      </c>
      <c r="G28" s="12">
        <v>0</v>
      </c>
    </row>
    <row r="29" ht="22.5" customHeight="1" spans="1:7">
      <c r="A29" s="11" t="s">
        <v>34</v>
      </c>
      <c r="B29" s="12">
        <v>83</v>
      </c>
      <c r="C29" s="12">
        <v>71</v>
      </c>
      <c r="D29" s="12">
        <v>71</v>
      </c>
      <c r="E29" s="12">
        <v>34</v>
      </c>
      <c r="F29" s="12">
        <v>14</v>
      </c>
      <c r="G29" s="12">
        <v>0</v>
      </c>
    </row>
    <row r="30" ht="22.5" customHeight="1" spans="1:7">
      <c r="A30" s="11" t="s">
        <v>35</v>
      </c>
      <c r="B30" s="12">
        <v>322</v>
      </c>
      <c r="C30" s="12">
        <v>151</v>
      </c>
      <c r="D30" s="12">
        <v>100</v>
      </c>
      <c r="E30" s="12">
        <v>41</v>
      </c>
      <c r="F30" s="12">
        <v>12</v>
      </c>
      <c r="G30" s="12">
        <v>0</v>
      </c>
    </row>
    <row r="31" ht="22.5" customHeight="1" spans="1:7">
      <c r="A31" s="11" t="s">
        <v>36</v>
      </c>
      <c r="B31" s="12">
        <v>1056</v>
      </c>
      <c r="C31" s="12">
        <v>473</v>
      </c>
      <c r="D31" s="12">
        <v>388</v>
      </c>
      <c r="E31" s="12">
        <v>220</v>
      </c>
      <c r="F31" s="12">
        <v>95</v>
      </c>
      <c r="G31" s="12">
        <v>0</v>
      </c>
    </row>
    <row r="32" ht="22.5" customHeight="1" spans="1:7">
      <c r="A32" s="9" t="s">
        <v>37</v>
      </c>
      <c r="B32" s="10">
        <f t="shared" ref="B32:G32" si="4">SUM(B33:B38)</f>
        <v>1273</v>
      </c>
      <c r="C32" s="10">
        <f t="shared" si="4"/>
        <v>270</v>
      </c>
      <c r="D32" s="10">
        <f t="shared" si="4"/>
        <v>270</v>
      </c>
      <c r="E32" s="10">
        <f t="shared" si="4"/>
        <v>170</v>
      </c>
      <c r="F32" s="10">
        <f t="shared" si="4"/>
        <v>91</v>
      </c>
      <c r="G32" s="10">
        <f t="shared" si="4"/>
        <v>0</v>
      </c>
    </row>
    <row r="33" ht="22.5" customHeight="1" spans="1:7">
      <c r="A33" s="11" t="s">
        <v>38</v>
      </c>
      <c r="B33" s="14">
        <v>397</v>
      </c>
      <c r="C33" s="14">
        <v>42</v>
      </c>
      <c r="D33" s="14">
        <v>42</v>
      </c>
      <c r="E33" s="14">
        <v>33</v>
      </c>
      <c r="F33" s="14">
        <v>17</v>
      </c>
      <c r="G33" s="14">
        <v>0</v>
      </c>
    </row>
    <row r="34" ht="22.5" customHeight="1" spans="1:7">
      <c r="A34" s="11" t="s">
        <v>39</v>
      </c>
      <c r="B34" s="14">
        <v>175</v>
      </c>
      <c r="C34" s="14">
        <v>42</v>
      </c>
      <c r="D34" s="14">
        <v>42</v>
      </c>
      <c r="E34" s="14">
        <v>27</v>
      </c>
      <c r="F34" s="14">
        <v>19</v>
      </c>
      <c r="G34" s="14">
        <v>0</v>
      </c>
    </row>
    <row r="35" ht="22.5" customHeight="1" spans="1:7">
      <c r="A35" s="11" t="s">
        <v>40</v>
      </c>
      <c r="B35" s="14">
        <v>80</v>
      </c>
      <c r="C35" s="14">
        <v>17</v>
      </c>
      <c r="D35" s="14">
        <v>17</v>
      </c>
      <c r="E35" s="14">
        <v>12</v>
      </c>
      <c r="F35" s="14">
        <v>3</v>
      </c>
      <c r="G35" s="14">
        <v>0</v>
      </c>
    </row>
    <row r="36" ht="22.5" customHeight="1" spans="1:7">
      <c r="A36" s="11" t="s">
        <v>41</v>
      </c>
      <c r="B36" s="14">
        <v>90</v>
      </c>
      <c r="C36" s="14">
        <v>57</v>
      </c>
      <c r="D36" s="14">
        <v>57</v>
      </c>
      <c r="E36" s="14">
        <v>46</v>
      </c>
      <c r="F36" s="14">
        <v>30</v>
      </c>
      <c r="G36" s="14">
        <v>0</v>
      </c>
    </row>
    <row r="37" ht="22.5" customHeight="1" spans="1:7">
      <c r="A37" s="11" t="s">
        <v>42</v>
      </c>
      <c r="B37" s="14">
        <v>510</v>
      </c>
      <c r="C37" s="14">
        <v>103</v>
      </c>
      <c r="D37" s="14">
        <v>103</v>
      </c>
      <c r="E37" s="14">
        <v>49</v>
      </c>
      <c r="F37" s="14">
        <v>20</v>
      </c>
      <c r="G37" s="14">
        <v>0</v>
      </c>
    </row>
    <row r="38" ht="22.5" customHeight="1" spans="1:7">
      <c r="A38" s="11" t="s">
        <v>43</v>
      </c>
      <c r="B38" s="14">
        <v>21</v>
      </c>
      <c r="C38" s="14">
        <v>9</v>
      </c>
      <c r="D38" s="14">
        <v>9</v>
      </c>
      <c r="E38" s="14">
        <v>3</v>
      </c>
      <c r="F38" s="14">
        <v>2</v>
      </c>
      <c r="G38" s="14">
        <v>0</v>
      </c>
    </row>
    <row r="39" ht="21.75" customHeight="1" spans="1:7">
      <c r="A39" s="9" t="s">
        <v>44</v>
      </c>
      <c r="B39" s="15">
        <f t="shared" ref="B39:G39" si="5">SUM(B40:B49)</f>
        <v>2721</v>
      </c>
      <c r="C39" s="15">
        <f t="shared" si="5"/>
        <v>778</v>
      </c>
      <c r="D39" s="15">
        <f t="shared" si="5"/>
        <v>698</v>
      </c>
      <c r="E39" s="15">
        <f t="shared" si="5"/>
        <v>437</v>
      </c>
      <c r="F39" s="15">
        <f t="shared" si="5"/>
        <v>282</v>
      </c>
      <c r="G39" s="15">
        <f t="shared" si="5"/>
        <v>0</v>
      </c>
    </row>
    <row r="40" ht="21.75" customHeight="1" spans="1:7">
      <c r="A40" s="11" t="s">
        <v>45</v>
      </c>
      <c r="B40" s="12">
        <v>12</v>
      </c>
      <c r="C40" s="12">
        <v>7</v>
      </c>
      <c r="D40" s="12">
        <v>4</v>
      </c>
      <c r="E40" s="12">
        <v>2</v>
      </c>
      <c r="F40" s="12">
        <v>1</v>
      </c>
      <c r="G40" s="12">
        <v>0</v>
      </c>
    </row>
    <row r="41" ht="21.75" customHeight="1" spans="1:7">
      <c r="A41" s="11" t="s">
        <v>46</v>
      </c>
      <c r="B41" s="12">
        <v>16</v>
      </c>
      <c r="C41" s="12">
        <v>2</v>
      </c>
      <c r="D41" s="12">
        <v>2</v>
      </c>
      <c r="E41" s="12">
        <v>1</v>
      </c>
      <c r="F41" s="12">
        <v>1</v>
      </c>
      <c r="G41" s="12">
        <v>0</v>
      </c>
    </row>
    <row r="42" ht="21.75" customHeight="1" spans="1:7">
      <c r="A42" s="11" t="s">
        <v>47</v>
      </c>
      <c r="B42" s="12">
        <v>92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</row>
    <row r="43" ht="21.75" customHeight="1" spans="1:7">
      <c r="A43" s="11" t="s">
        <v>48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ht="21.75" customHeight="1" spans="1:7">
      <c r="A44" s="11" t="s">
        <v>49</v>
      </c>
      <c r="B44" s="12">
        <v>742</v>
      </c>
      <c r="C44" s="12">
        <v>178</v>
      </c>
      <c r="D44" s="12">
        <v>178</v>
      </c>
      <c r="E44" s="12">
        <v>102</v>
      </c>
      <c r="F44" s="12">
        <v>44</v>
      </c>
      <c r="G44" s="12">
        <v>0</v>
      </c>
    </row>
    <row r="45" ht="21.75" customHeight="1" spans="1:7">
      <c r="A45" s="11" t="s">
        <v>50</v>
      </c>
      <c r="B45" s="12">
        <v>1270</v>
      </c>
      <c r="C45" s="12">
        <v>363</v>
      </c>
      <c r="D45" s="12">
        <v>353</v>
      </c>
      <c r="E45" s="12">
        <v>262</v>
      </c>
      <c r="F45" s="12">
        <v>218</v>
      </c>
      <c r="G45" s="12">
        <v>0</v>
      </c>
    </row>
    <row r="46" ht="21.75" customHeight="1" spans="1:7">
      <c r="A46" s="11" t="s">
        <v>51</v>
      </c>
      <c r="B46" s="12">
        <v>293</v>
      </c>
      <c r="C46" s="12">
        <v>86</v>
      </c>
      <c r="D46" s="12">
        <v>86</v>
      </c>
      <c r="E46" s="12">
        <v>22</v>
      </c>
      <c r="F46" s="12">
        <v>7</v>
      </c>
      <c r="G46" s="12">
        <v>0</v>
      </c>
    </row>
    <row r="47" ht="21.75" customHeight="1" spans="1:7">
      <c r="A47" s="11" t="s">
        <v>52</v>
      </c>
      <c r="B47" s="12">
        <v>93</v>
      </c>
      <c r="C47" s="12">
        <v>41</v>
      </c>
      <c r="D47" s="12">
        <v>41</v>
      </c>
      <c r="E47" s="12">
        <v>25</v>
      </c>
      <c r="F47" s="12">
        <v>5</v>
      </c>
      <c r="G47" s="12">
        <v>0</v>
      </c>
    </row>
    <row r="48" ht="21.75" customHeight="1" spans="1:7">
      <c r="A48" s="11" t="s">
        <v>53</v>
      </c>
      <c r="B48" s="12">
        <v>93</v>
      </c>
      <c r="C48" s="12">
        <v>81</v>
      </c>
      <c r="D48" s="12">
        <v>14</v>
      </c>
      <c r="E48" s="12">
        <v>12</v>
      </c>
      <c r="F48" s="12">
        <v>4</v>
      </c>
      <c r="G48" s="12">
        <v>0</v>
      </c>
    </row>
    <row r="49" ht="21.75" customHeight="1" spans="1:7">
      <c r="A49" s="11" t="s">
        <v>54</v>
      </c>
      <c r="B49" s="12">
        <v>110</v>
      </c>
      <c r="C49" s="12">
        <v>20</v>
      </c>
      <c r="D49" s="12">
        <v>20</v>
      </c>
      <c r="E49" s="12">
        <v>11</v>
      </c>
      <c r="F49" s="12">
        <v>2</v>
      </c>
      <c r="G49" s="12">
        <v>0</v>
      </c>
    </row>
    <row r="50" ht="22.5" customHeight="1" spans="1:7">
      <c r="A50" s="9" t="s">
        <v>55</v>
      </c>
      <c r="B50" s="15">
        <f t="shared" ref="B50:G50" si="6">SUM(B51:B62)</f>
        <v>375</v>
      </c>
      <c r="C50" s="15">
        <f t="shared" si="6"/>
        <v>111</v>
      </c>
      <c r="D50" s="15">
        <f t="shared" si="6"/>
        <v>59</v>
      </c>
      <c r="E50" s="15">
        <f t="shared" si="6"/>
        <v>55</v>
      </c>
      <c r="F50" s="15">
        <f t="shared" si="6"/>
        <v>36</v>
      </c>
      <c r="G50" s="15">
        <f t="shared" si="6"/>
        <v>0</v>
      </c>
    </row>
    <row r="51" ht="22.5" customHeight="1" spans="1:7">
      <c r="A51" s="11" t="s">
        <v>56</v>
      </c>
      <c r="B51" s="12">
        <v>8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</row>
    <row r="52" ht="22.5" customHeight="1" spans="1:7">
      <c r="A52" s="11" t="s">
        <v>57</v>
      </c>
      <c r="B52" s="12">
        <v>16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</row>
    <row r="53" ht="22.5" customHeight="1" spans="1:7">
      <c r="A53" s="11" t="s">
        <v>58</v>
      </c>
      <c r="B53" s="12">
        <v>164</v>
      </c>
      <c r="C53" s="12">
        <v>5</v>
      </c>
      <c r="D53" s="12">
        <v>5</v>
      </c>
      <c r="E53" s="12">
        <v>4</v>
      </c>
      <c r="F53" s="12">
        <v>1</v>
      </c>
      <c r="G53" s="12">
        <v>0</v>
      </c>
    </row>
    <row r="54" ht="22.5" customHeight="1" spans="1:7">
      <c r="A54" s="11" t="s">
        <v>59</v>
      </c>
      <c r="B54" s="12">
        <v>90</v>
      </c>
      <c r="C54" s="12">
        <v>66</v>
      </c>
      <c r="D54" s="12">
        <v>44</v>
      </c>
      <c r="E54" s="12">
        <v>44</v>
      </c>
      <c r="F54" s="12">
        <v>32</v>
      </c>
      <c r="G54" s="12">
        <v>0</v>
      </c>
    </row>
    <row r="55" ht="22.5" customHeight="1" spans="1:7">
      <c r="A55" s="11" t="s">
        <v>60</v>
      </c>
      <c r="B55" s="12">
        <v>16</v>
      </c>
      <c r="C55" s="12">
        <v>14</v>
      </c>
      <c r="D55" s="12">
        <v>0</v>
      </c>
      <c r="E55" s="12">
        <v>0</v>
      </c>
      <c r="F55" s="12">
        <v>0</v>
      </c>
      <c r="G55" s="12">
        <v>0</v>
      </c>
    </row>
    <row r="56" ht="22.5" customHeight="1" spans="1:7">
      <c r="A56" s="11" t="s">
        <v>61</v>
      </c>
      <c r="B56" s="12">
        <v>9</v>
      </c>
      <c r="C56" s="12">
        <v>4</v>
      </c>
      <c r="D56" s="12">
        <v>4</v>
      </c>
      <c r="E56" s="12">
        <v>3</v>
      </c>
      <c r="F56" s="12">
        <v>2</v>
      </c>
      <c r="G56" s="12">
        <v>0</v>
      </c>
    </row>
    <row r="57" ht="22.5" customHeight="1" spans="1:7">
      <c r="A57" s="11" t="s">
        <v>62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</row>
    <row r="58" ht="22.5" customHeight="1" spans="1:7">
      <c r="A58" s="11" t="s">
        <v>63</v>
      </c>
      <c r="B58" s="12">
        <v>5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</row>
    <row r="59" ht="22.5" customHeight="1" spans="1:7">
      <c r="A59" s="11" t="s">
        <v>64</v>
      </c>
      <c r="B59" s="12">
        <v>18</v>
      </c>
      <c r="C59" s="12">
        <v>17</v>
      </c>
      <c r="D59" s="12">
        <v>1</v>
      </c>
      <c r="E59" s="12">
        <v>0</v>
      </c>
      <c r="F59" s="12">
        <v>0</v>
      </c>
      <c r="G59" s="12">
        <v>0</v>
      </c>
    </row>
    <row r="60" ht="22.5" customHeight="1" spans="1:7">
      <c r="A60" s="11" t="s">
        <v>65</v>
      </c>
      <c r="B60" s="12">
        <v>22</v>
      </c>
      <c r="C60" s="12">
        <v>3</v>
      </c>
      <c r="D60" s="12">
        <v>3</v>
      </c>
      <c r="E60" s="12">
        <v>2</v>
      </c>
      <c r="F60" s="12">
        <v>1</v>
      </c>
      <c r="G60" s="12">
        <v>0</v>
      </c>
    </row>
    <row r="61" ht="22.5" customHeight="1" spans="1:7">
      <c r="A61" s="11" t="s">
        <v>66</v>
      </c>
      <c r="B61" s="12">
        <v>2</v>
      </c>
      <c r="C61" s="12">
        <v>1</v>
      </c>
      <c r="D61" s="12">
        <v>1</v>
      </c>
      <c r="E61" s="12">
        <v>1</v>
      </c>
      <c r="F61" s="12">
        <v>0</v>
      </c>
      <c r="G61" s="12">
        <v>0</v>
      </c>
    </row>
    <row r="62" ht="22.5" customHeight="1" spans="1:7">
      <c r="A62" s="11" t="s">
        <v>67</v>
      </c>
      <c r="B62" s="12">
        <v>25</v>
      </c>
      <c r="C62" s="12">
        <v>1</v>
      </c>
      <c r="D62" s="12">
        <v>1</v>
      </c>
      <c r="E62" s="12">
        <v>1</v>
      </c>
      <c r="F62" s="12">
        <v>0</v>
      </c>
      <c r="G62" s="12">
        <v>0</v>
      </c>
    </row>
    <row r="63" ht="22.5" customHeight="1" spans="1:7">
      <c r="A63" s="9" t="s">
        <v>68</v>
      </c>
      <c r="B63" s="15">
        <f t="shared" ref="B63:G63" si="7">SUM(B64:B70)</f>
        <v>83</v>
      </c>
      <c r="C63" s="15">
        <f t="shared" si="7"/>
        <v>31</v>
      </c>
      <c r="D63" s="15">
        <f t="shared" si="7"/>
        <v>8</v>
      </c>
      <c r="E63" s="15">
        <f t="shared" si="7"/>
        <v>6</v>
      </c>
      <c r="F63" s="15">
        <f t="shared" si="7"/>
        <v>2</v>
      </c>
      <c r="G63" s="15">
        <f t="shared" si="7"/>
        <v>0</v>
      </c>
    </row>
    <row r="64" ht="22.5" customHeight="1" spans="1:7">
      <c r="A64" s="11" t="s">
        <v>69</v>
      </c>
      <c r="B64" s="12">
        <v>7</v>
      </c>
      <c r="C64" s="12">
        <v>4</v>
      </c>
      <c r="D64" s="12">
        <v>4</v>
      </c>
      <c r="E64" s="12">
        <v>2</v>
      </c>
      <c r="F64" s="12">
        <v>2</v>
      </c>
      <c r="G64" s="12">
        <v>0</v>
      </c>
    </row>
    <row r="65" ht="22.5" customHeight="1" spans="1:7">
      <c r="A65" s="11" t="s">
        <v>70</v>
      </c>
      <c r="B65" s="12">
        <v>8</v>
      </c>
      <c r="C65" s="12">
        <v>1</v>
      </c>
      <c r="D65" s="12">
        <v>1</v>
      </c>
      <c r="E65" s="12">
        <v>1</v>
      </c>
      <c r="F65" s="12">
        <v>0</v>
      </c>
      <c r="G65" s="12">
        <v>0</v>
      </c>
    </row>
    <row r="66" ht="22.5" customHeight="1" spans="1:7">
      <c r="A66" s="11" t="s">
        <v>71</v>
      </c>
      <c r="B66" s="12">
        <v>4</v>
      </c>
      <c r="C66" s="12">
        <v>3</v>
      </c>
      <c r="D66" s="12">
        <v>3</v>
      </c>
      <c r="E66" s="12">
        <v>3</v>
      </c>
      <c r="F66" s="12">
        <v>0</v>
      </c>
      <c r="G66" s="12">
        <v>0</v>
      </c>
    </row>
    <row r="67" ht="22.5" customHeight="1" spans="1:7">
      <c r="A67" s="11" t="s">
        <v>72</v>
      </c>
      <c r="B67" s="12">
        <v>1</v>
      </c>
      <c r="C67" s="12">
        <v>1</v>
      </c>
      <c r="D67" s="12">
        <v>0</v>
      </c>
      <c r="E67" s="12">
        <v>0</v>
      </c>
      <c r="F67" s="12">
        <v>0</v>
      </c>
      <c r="G67" s="12">
        <v>0</v>
      </c>
    </row>
    <row r="68" ht="22.5" customHeight="1" spans="1:7">
      <c r="A68" s="11" t="s">
        <v>73</v>
      </c>
      <c r="B68" s="12">
        <v>18</v>
      </c>
      <c r="C68" s="12">
        <v>4</v>
      </c>
      <c r="D68" s="12">
        <v>0</v>
      </c>
      <c r="E68" s="12">
        <v>0</v>
      </c>
      <c r="F68" s="12">
        <v>0</v>
      </c>
      <c r="G68" s="12">
        <v>0</v>
      </c>
    </row>
    <row r="69" ht="22.5" customHeight="1" spans="1:7">
      <c r="A69" s="11" t="s">
        <v>74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</row>
    <row r="70" ht="22.5" customHeight="1" spans="1:7">
      <c r="A70" s="11" t="s">
        <v>75</v>
      </c>
      <c r="B70" s="12">
        <v>45</v>
      </c>
      <c r="C70" s="12">
        <v>18</v>
      </c>
      <c r="D70" s="12">
        <v>0</v>
      </c>
      <c r="E70" s="12">
        <v>0</v>
      </c>
      <c r="F70" s="12">
        <v>0</v>
      </c>
      <c r="G70" s="12">
        <v>0</v>
      </c>
    </row>
    <row r="71" ht="23.25" customHeight="1" spans="1:7">
      <c r="A71" s="9" t="s">
        <v>76</v>
      </c>
      <c r="B71" s="15">
        <f t="shared" ref="B71:G71" si="8">SUM(B72:B83)</f>
        <v>369</v>
      </c>
      <c r="C71" s="15">
        <f t="shared" si="8"/>
        <v>128</v>
      </c>
      <c r="D71" s="15">
        <f t="shared" si="8"/>
        <v>91</v>
      </c>
      <c r="E71" s="15">
        <f t="shared" si="8"/>
        <v>36</v>
      </c>
      <c r="F71" s="15">
        <f t="shared" si="8"/>
        <v>12</v>
      </c>
      <c r="G71" s="15">
        <f t="shared" si="8"/>
        <v>0</v>
      </c>
    </row>
    <row r="72" ht="23.25" customHeight="1" spans="1:7">
      <c r="A72" s="11" t="s">
        <v>77</v>
      </c>
      <c r="B72" s="12">
        <v>12</v>
      </c>
      <c r="C72" s="12">
        <v>12</v>
      </c>
      <c r="D72" s="12">
        <v>0</v>
      </c>
      <c r="E72" s="12">
        <v>0</v>
      </c>
      <c r="F72" s="12">
        <v>0</v>
      </c>
      <c r="G72" s="12">
        <v>0</v>
      </c>
    </row>
    <row r="73" ht="23.25" customHeight="1" spans="1:7">
      <c r="A73" s="11" t="s">
        <v>78</v>
      </c>
      <c r="B73" s="12">
        <v>24</v>
      </c>
      <c r="C73" s="12">
        <v>11</v>
      </c>
      <c r="D73" s="12">
        <v>9</v>
      </c>
      <c r="E73" s="12">
        <v>4</v>
      </c>
      <c r="F73" s="12">
        <v>1</v>
      </c>
      <c r="G73" s="12">
        <v>0</v>
      </c>
    </row>
    <row r="74" ht="23.25" customHeight="1" spans="1:7">
      <c r="A74" s="11" t="s">
        <v>79</v>
      </c>
      <c r="B74" s="12">
        <v>18</v>
      </c>
      <c r="C74" s="12">
        <v>1</v>
      </c>
      <c r="D74" s="12">
        <v>1</v>
      </c>
      <c r="E74" s="12">
        <v>1</v>
      </c>
      <c r="F74" s="12">
        <v>0</v>
      </c>
      <c r="G74" s="12">
        <v>0</v>
      </c>
    </row>
    <row r="75" ht="23.25" customHeight="1" spans="1:7">
      <c r="A75" s="11" t="s">
        <v>80</v>
      </c>
      <c r="B75" s="12">
        <v>139</v>
      </c>
      <c r="C75" s="12">
        <v>18</v>
      </c>
      <c r="D75" s="12">
        <v>18</v>
      </c>
      <c r="E75" s="12">
        <v>7</v>
      </c>
      <c r="F75" s="12">
        <v>3</v>
      </c>
      <c r="G75" s="12">
        <v>0</v>
      </c>
    </row>
    <row r="76" ht="23.25" customHeight="1" spans="1:7">
      <c r="A76" s="11" t="s">
        <v>81</v>
      </c>
      <c r="B76" s="12">
        <v>51</v>
      </c>
      <c r="C76" s="12">
        <v>23</v>
      </c>
      <c r="D76" s="12">
        <v>22</v>
      </c>
      <c r="E76" s="12">
        <v>7</v>
      </c>
      <c r="F76" s="12">
        <v>3</v>
      </c>
      <c r="G76" s="12">
        <v>0</v>
      </c>
    </row>
    <row r="77" ht="23.25" customHeight="1" spans="1:7">
      <c r="A77" s="11" t="s">
        <v>82</v>
      </c>
      <c r="B77" s="12">
        <v>37</v>
      </c>
      <c r="C77" s="12">
        <v>28</v>
      </c>
      <c r="D77" s="12">
        <v>11</v>
      </c>
      <c r="E77" s="12">
        <v>6</v>
      </c>
      <c r="F77" s="12">
        <v>3</v>
      </c>
      <c r="G77" s="12">
        <v>0</v>
      </c>
    </row>
    <row r="78" ht="23.25" customHeight="1" spans="1:7">
      <c r="A78" s="11" t="s">
        <v>83</v>
      </c>
      <c r="B78" s="12">
        <v>6</v>
      </c>
      <c r="C78" s="12">
        <v>1</v>
      </c>
      <c r="D78" s="12">
        <v>1</v>
      </c>
      <c r="E78" s="12">
        <v>0</v>
      </c>
      <c r="F78" s="12">
        <v>0</v>
      </c>
      <c r="G78" s="12">
        <v>0</v>
      </c>
    </row>
    <row r="79" ht="23.25" customHeight="1" spans="1:7">
      <c r="A79" s="11" t="s">
        <v>84</v>
      </c>
      <c r="B79" s="12">
        <v>18</v>
      </c>
      <c r="C79" s="12">
        <v>4</v>
      </c>
      <c r="D79" s="12">
        <v>0</v>
      </c>
      <c r="E79" s="12">
        <v>0</v>
      </c>
      <c r="F79" s="12">
        <v>0</v>
      </c>
      <c r="G79" s="12">
        <v>0</v>
      </c>
    </row>
    <row r="80" ht="23.25" customHeight="1" spans="1:7">
      <c r="A80" s="11" t="s">
        <v>85</v>
      </c>
      <c r="B80" s="12">
        <v>15</v>
      </c>
      <c r="C80" s="12">
        <v>3</v>
      </c>
      <c r="D80" s="12">
        <v>3</v>
      </c>
      <c r="E80" s="12">
        <v>3</v>
      </c>
      <c r="F80" s="12">
        <v>2</v>
      </c>
      <c r="G80" s="12">
        <v>0</v>
      </c>
    </row>
    <row r="81" ht="23.25" customHeight="1" spans="1:7">
      <c r="A81" s="11" t="s">
        <v>86</v>
      </c>
      <c r="B81" s="12">
        <v>21</v>
      </c>
      <c r="C81" s="12">
        <v>15</v>
      </c>
      <c r="D81" s="12">
        <v>14</v>
      </c>
      <c r="E81" s="12">
        <v>2</v>
      </c>
      <c r="F81" s="12">
        <v>0</v>
      </c>
      <c r="G81" s="12">
        <v>0</v>
      </c>
    </row>
    <row r="82" ht="23.25" customHeight="1" spans="1:7">
      <c r="A82" s="11" t="s">
        <v>87</v>
      </c>
      <c r="B82" s="12">
        <v>22</v>
      </c>
      <c r="C82" s="12">
        <v>7</v>
      </c>
      <c r="D82" s="12">
        <v>7</v>
      </c>
      <c r="E82" s="12">
        <v>4</v>
      </c>
      <c r="F82" s="12">
        <v>0</v>
      </c>
      <c r="G82" s="12">
        <v>0</v>
      </c>
    </row>
    <row r="83" ht="23.25" customHeight="1" spans="1:7">
      <c r="A83" s="11" t="s">
        <v>88</v>
      </c>
      <c r="B83" s="12">
        <v>6</v>
      </c>
      <c r="C83" s="12">
        <v>5</v>
      </c>
      <c r="D83" s="12">
        <v>5</v>
      </c>
      <c r="E83" s="12">
        <v>2</v>
      </c>
      <c r="F83" s="12">
        <v>0</v>
      </c>
      <c r="G83" s="12">
        <v>0</v>
      </c>
    </row>
    <row r="84" ht="22.5" customHeight="1" spans="1:7">
      <c r="A84" s="9" t="s">
        <v>89</v>
      </c>
      <c r="B84" s="10">
        <f t="shared" ref="B84:G84" si="9">SUM(B85:B94)</f>
        <v>1290</v>
      </c>
      <c r="C84" s="10">
        <f t="shared" si="9"/>
        <v>411</v>
      </c>
      <c r="D84" s="10">
        <f t="shared" si="9"/>
        <v>380</v>
      </c>
      <c r="E84" s="10">
        <f t="shared" si="9"/>
        <v>226</v>
      </c>
      <c r="F84" s="10">
        <f t="shared" si="9"/>
        <v>150</v>
      </c>
      <c r="G84" s="10">
        <f t="shared" si="9"/>
        <v>0</v>
      </c>
    </row>
    <row r="85" ht="22.5" customHeight="1" spans="1:7">
      <c r="A85" s="11" t="s">
        <v>90</v>
      </c>
      <c r="B85" s="12">
        <v>107</v>
      </c>
      <c r="C85" s="12">
        <v>74</v>
      </c>
      <c r="D85" s="12">
        <v>74</v>
      </c>
      <c r="E85" s="12">
        <v>60</v>
      </c>
      <c r="F85" s="12">
        <v>57</v>
      </c>
      <c r="G85" s="12">
        <v>0</v>
      </c>
    </row>
    <row r="86" ht="22.5" customHeight="1" spans="1:7">
      <c r="A86" s="11" t="s">
        <v>91</v>
      </c>
      <c r="B86" s="12">
        <v>138</v>
      </c>
      <c r="C86" s="12">
        <v>34</v>
      </c>
      <c r="D86" s="12">
        <v>34</v>
      </c>
      <c r="E86" s="12">
        <v>20</v>
      </c>
      <c r="F86" s="12">
        <v>16</v>
      </c>
      <c r="G86" s="12">
        <v>0</v>
      </c>
    </row>
    <row r="87" ht="22.5" customHeight="1" spans="1:7">
      <c r="A87" s="11" t="s">
        <v>92</v>
      </c>
      <c r="B87" s="12">
        <v>139</v>
      </c>
      <c r="C87" s="12">
        <v>18</v>
      </c>
      <c r="D87" s="12">
        <v>18</v>
      </c>
      <c r="E87" s="12">
        <v>14</v>
      </c>
      <c r="F87" s="12">
        <v>7</v>
      </c>
      <c r="G87" s="12">
        <v>0</v>
      </c>
    </row>
    <row r="88" ht="22.5" customHeight="1" spans="1:7">
      <c r="A88" s="11" t="s">
        <v>93</v>
      </c>
      <c r="B88" s="12">
        <v>54</v>
      </c>
      <c r="C88" s="12">
        <v>0</v>
      </c>
      <c r="D88" s="12">
        <v>0</v>
      </c>
      <c r="E88" s="12">
        <v>0</v>
      </c>
      <c r="F88" s="12">
        <v>0</v>
      </c>
      <c r="G88" s="12">
        <v>0</v>
      </c>
    </row>
    <row r="89" ht="22.5" customHeight="1" spans="1:7">
      <c r="A89" s="11" t="s">
        <v>94</v>
      </c>
      <c r="B89" s="12">
        <v>174</v>
      </c>
      <c r="C89" s="12">
        <v>49</v>
      </c>
      <c r="D89" s="12">
        <v>48</v>
      </c>
      <c r="E89" s="12">
        <v>33</v>
      </c>
      <c r="F89" s="12">
        <v>18</v>
      </c>
      <c r="G89" s="12">
        <v>0</v>
      </c>
    </row>
    <row r="90" ht="22.5" customHeight="1" spans="1:7">
      <c r="A90" s="11" t="s">
        <v>95</v>
      </c>
      <c r="B90" s="12">
        <v>11</v>
      </c>
      <c r="C90" s="12">
        <v>4</v>
      </c>
      <c r="D90" s="12">
        <v>4</v>
      </c>
      <c r="E90" s="12">
        <v>2</v>
      </c>
      <c r="F90" s="12">
        <v>1</v>
      </c>
      <c r="G90" s="12">
        <v>0</v>
      </c>
    </row>
    <row r="91" ht="22.5" customHeight="1" spans="1:7">
      <c r="A91" s="11" t="s">
        <v>96</v>
      </c>
      <c r="B91" s="12">
        <v>223</v>
      </c>
      <c r="C91" s="12">
        <v>90</v>
      </c>
      <c r="D91" s="12">
        <v>72</v>
      </c>
      <c r="E91" s="12">
        <v>32</v>
      </c>
      <c r="F91" s="12">
        <v>19</v>
      </c>
      <c r="G91" s="12">
        <v>0</v>
      </c>
    </row>
    <row r="92" ht="22.5" customHeight="1" spans="1:7">
      <c r="A92" s="11" t="s">
        <v>97</v>
      </c>
      <c r="B92" s="12">
        <v>109</v>
      </c>
      <c r="C92" s="12">
        <v>52</v>
      </c>
      <c r="D92" s="12">
        <v>52</v>
      </c>
      <c r="E92" s="12">
        <v>20</v>
      </c>
      <c r="F92" s="12">
        <v>6</v>
      </c>
      <c r="G92" s="12">
        <v>0</v>
      </c>
    </row>
    <row r="93" ht="22.5" customHeight="1" spans="1:7">
      <c r="A93" s="16" t="s">
        <v>98</v>
      </c>
      <c r="B93" s="13">
        <v>271</v>
      </c>
      <c r="C93" s="13">
        <v>60</v>
      </c>
      <c r="D93" s="13">
        <v>49</v>
      </c>
      <c r="E93" s="13">
        <v>23</v>
      </c>
      <c r="F93" s="13">
        <v>11</v>
      </c>
      <c r="G93" s="13">
        <v>0</v>
      </c>
    </row>
    <row r="94" ht="22.5" customHeight="1" spans="1:7">
      <c r="A94" s="16" t="s">
        <v>99</v>
      </c>
      <c r="B94" s="13">
        <v>64</v>
      </c>
      <c r="C94" s="13">
        <v>30</v>
      </c>
      <c r="D94" s="13">
        <v>29</v>
      </c>
      <c r="E94" s="13">
        <v>22</v>
      </c>
      <c r="F94" s="13">
        <v>15</v>
      </c>
      <c r="G94" s="13">
        <v>0</v>
      </c>
    </row>
    <row r="95" ht="22.5" customHeight="1" spans="1:7">
      <c r="A95" s="9" t="s">
        <v>100</v>
      </c>
      <c r="B95" s="10">
        <v>23</v>
      </c>
      <c r="C95" s="10">
        <v>3</v>
      </c>
      <c r="D95" s="10">
        <v>3</v>
      </c>
      <c r="E95" s="10">
        <v>2</v>
      </c>
      <c r="F95" s="10">
        <v>1</v>
      </c>
      <c r="G95" s="10">
        <v>0</v>
      </c>
    </row>
    <row r="96" ht="16.5" customHeight="1" spans="1:7">
      <c r="A96" s="17"/>
      <c r="B96" s="18"/>
      <c r="C96" s="18"/>
      <c r="D96" s="18"/>
      <c r="E96" s="18"/>
      <c r="F96" s="18"/>
      <c r="G96" s="18"/>
    </row>
    <row r="97" ht="16.5" customHeight="1" spans="1:7">
      <c r="A97" s="19"/>
      <c r="B97" s="20"/>
      <c r="C97" s="20"/>
      <c r="D97" s="20"/>
      <c r="E97" s="20"/>
      <c r="F97" s="20"/>
      <c r="G97" s="20"/>
    </row>
    <row r="98" ht="16.5" customHeight="1" spans="1:7">
      <c r="A98" s="19"/>
      <c r="B98" s="20"/>
      <c r="C98" s="20"/>
      <c r="D98" s="20"/>
      <c r="E98" s="20"/>
      <c r="F98" s="20"/>
      <c r="G98" s="20"/>
    </row>
    <row r="99" ht="16.5" customHeight="1" spans="1:7">
      <c r="A99" s="19"/>
      <c r="B99" s="20"/>
      <c r="C99" s="20"/>
      <c r="D99" s="20"/>
      <c r="E99" s="20"/>
      <c r="F99" s="20"/>
      <c r="G99" s="20"/>
    </row>
    <row r="100" ht="16.5" customHeight="1" spans="1:7">
      <c r="A100" s="19"/>
      <c r="B100" s="20"/>
      <c r="C100" s="20"/>
      <c r="D100" s="20"/>
      <c r="E100" s="20"/>
      <c r="F100" s="20"/>
      <c r="G100" s="20"/>
    </row>
    <row r="101" ht="16.5" customHeight="1" spans="1:7">
      <c r="A101" s="19"/>
      <c r="B101" s="20"/>
      <c r="C101" s="20"/>
      <c r="D101" s="20"/>
      <c r="E101" s="20"/>
      <c r="F101" s="20"/>
      <c r="G101" s="20"/>
    </row>
    <row r="102" ht="16.5" customHeight="1" spans="1:7">
      <c r="A102" s="19"/>
      <c r="B102" s="20"/>
      <c r="C102" s="20"/>
      <c r="D102" s="20"/>
      <c r="E102" s="20"/>
      <c r="F102" s="20"/>
      <c r="G102" s="20"/>
    </row>
    <row r="103" ht="16.5" customHeight="1" spans="1:7">
      <c r="A103" s="19"/>
      <c r="B103" s="20"/>
      <c r="C103" s="20"/>
      <c r="D103" s="20"/>
      <c r="E103" s="20"/>
      <c r="F103" s="20"/>
      <c r="G103" s="20"/>
    </row>
    <row r="104" ht="16.5" customHeight="1" spans="1:7">
      <c r="A104" s="19"/>
      <c r="B104" s="20"/>
      <c r="C104" s="20"/>
      <c r="D104" s="20"/>
      <c r="E104" s="20"/>
      <c r="F104" s="20"/>
      <c r="G104" s="20"/>
    </row>
    <row r="105" ht="16.5" customHeight="1" spans="1:7">
      <c r="A105" s="19"/>
      <c r="B105" s="20"/>
      <c r="C105" s="20"/>
      <c r="D105" s="20"/>
      <c r="E105" s="20"/>
      <c r="F105" s="20"/>
      <c r="G105" s="20"/>
    </row>
    <row r="106" ht="16.5" customHeight="1" spans="1:7">
      <c r="A106" s="19"/>
      <c r="B106" s="20"/>
      <c r="C106" s="20"/>
      <c r="D106" s="20"/>
      <c r="E106" s="20"/>
      <c r="F106" s="20"/>
      <c r="G106" s="20"/>
    </row>
  </sheetData>
  <mergeCells count="1">
    <mergeCell ref="A2:G2"/>
  </mergeCells>
  <pageMargins left="0.865864002798486" right="0.865864002798486" top="0.984599177292951" bottom="0.984599177292951" header="0.499937478012926" footer="0.708939146807813"/>
  <pageSetup paperSize="9" firstPageNumber="6" orientation="portrait" useFirstPageNumber="1"/>
  <headerFooter differentOddEven="1">
    <oddFooter>&amp;L&amp;"宋体,常规"&amp;14- &amp;"宋体,常规"&amp;14&amp;P&amp;"宋体,常规"&amp;14 -&amp;C&amp;"宋体,常规"&amp;12 &amp;R&amp;"宋体,常规"&amp;12 </oddFooter>
    <evenFooter>&amp;L&amp;"宋体,常规"&amp;12 &amp;C&amp;"宋体,常规"&amp;12 &amp;R&amp;"宋体,常规"&amp;14- &amp;"宋体,常规"&amp;14&amp;P&amp;"宋体,常规"&amp;14 -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1.24776063002939" right="1.24776063002939" top="0.999874956025852" bottom="0.999874956025852" header="0.499937478012926" footer="0.4999374780129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微软中国</Company>
  <Application>Yozo_Office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2021-03-02T01:36:00Z</dcterms:created>
  <cp:lastPrinted>2021-03-29T06:56:00Z</cp:lastPrinted>
  <dcterms:modified xsi:type="dcterms:W3CDTF">2021-06-29T01:55:22Z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